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iana Franco\OneDrive - Universidad de Antioquia (1)\2020_Fac.Odontologia\AdecuaciónAdmitiva\Entregables\Para publicar\Web2024\"/>
    </mc:Choice>
  </mc:AlternateContent>
  <bookViews>
    <workbookView xWindow="0" yWindow="0" windowWidth="23040" windowHeight="9072" activeTab="1"/>
  </bookViews>
  <sheets>
    <sheet name="INFORMACIÓN DEL PROCESO" sheetId="2" r:id="rId1"/>
    <sheet name="Solicitud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22" i="1" l="1"/>
  <c r="AV21" i="1"/>
  <c r="AV20" i="1"/>
  <c r="AK23" i="1"/>
  <c r="AU32" i="1"/>
  <c r="AU33" i="1"/>
</calcChain>
</file>

<file path=xl/sharedStrings.xml><?xml version="1.0" encoding="utf-8"?>
<sst xmlns="http://schemas.openxmlformats.org/spreadsheetml/2006/main" count="74" uniqueCount="62">
  <si>
    <t>%</t>
  </si>
  <si>
    <t>Objeto de la comisión:</t>
  </si>
  <si>
    <t>COMISIÓN</t>
  </si>
  <si>
    <t>Viaja en vehículo de la universidad</t>
  </si>
  <si>
    <t>Identificación:</t>
  </si>
  <si>
    <t>Nombres y Apellidos:</t>
  </si>
  <si>
    <t>BENEFICIARIO</t>
  </si>
  <si>
    <t>DISTRIBUCIÓN PRESUPUESTAL</t>
  </si>
  <si>
    <t>Centro Gestor / Proyecto:</t>
  </si>
  <si>
    <t>Rango horario:</t>
  </si>
  <si>
    <t>NECESIDADES DE TRANSPORTE</t>
  </si>
  <si>
    <t>Valor</t>
  </si>
  <si>
    <t>NO</t>
  </si>
  <si>
    <t>Fecha Inicio de actividad:</t>
  </si>
  <si>
    <t>ESTADO DE LA SOLICITUD</t>
  </si>
  <si>
    <t>Solicitud de avance:</t>
  </si>
  <si>
    <t>Solicitud de pasaje:</t>
  </si>
  <si>
    <t>Solicitud de viático:</t>
  </si>
  <si>
    <t>1er nombre:</t>
  </si>
  <si>
    <t>2do nombre:</t>
  </si>
  <si>
    <t>1er Apellido:</t>
  </si>
  <si>
    <t>2do Apellido:</t>
  </si>
  <si>
    <t>Celular</t>
  </si>
  <si>
    <t>Correo electrónico:</t>
  </si>
  <si>
    <t>Asunto:</t>
  </si>
  <si>
    <t>TENGA EN CUENTA:</t>
  </si>
  <si>
    <t>COMENTARIOS ADICIONALES</t>
  </si>
  <si>
    <t>FORMATO PARA NOMBRE Y ASUNTO</t>
  </si>
  <si>
    <t>Es beneficiario:</t>
  </si>
  <si>
    <t>Fecha ida:</t>
  </si>
  <si>
    <t>Fecha regreso:</t>
  </si>
  <si>
    <t>Fecha Inicio:</t>
  </si>
  <si>
    <t>Fecha fin:</t>
  </si>
  <si>
    <t>FECHAS DE VIÁTICOS:</t>
  </si>
  <si>
    <t>Tanto las fechas de viáticos como las fechas para tiquetes aéreos pueden ser diferentes a la fecha de inicio y fin de actividades. En este caso debe justificar la diferencia en el campo "COMENTARIOS ADICIONALES"</t>
  </si>
  <si>
    <t>Para tiquetes aéreos</t>
  </si>
  <si>
    <t>Lugar de la comisión:</t>
  </si>
  <si>
    <t>Ruta de ida:</t>
  </si>
  <si>
    <t>Ruta de regreso:</t>
  </si>
  <si>
    <t>Nivel directivo:</t>
  </si>
  <si>
    <t>Consejo Superior:</t>
  </si>
  <si>
    <t>Viaja en vehículo de la universidad:</t>
  </si>
  <si>
    <t>VIATICO:</t>
  </si>
  <si>
    <t>PASAJE:</t>
  </si>
  <si>
    <t>AVANCE:</t>
  </si>
  <si>
    <t>La fecha con la que guarda la solicitud diligenciada debe ser la fecha en la cual envía la solicitud por correo.</t>
  </si>
  <si>
    <t>Guardar con el nombre:</t>
  </si>
  <si>
    <t>Hasta terminal o aerop:</t>
  </si>
  <si>
    <t>T. Especial:</t>
  </si>
  <si>
    <t>T. interno:</t>
  </si>
  <si>
    <t>Viaja en vehículo de la U.</t>
  </si>
  <si>
    <r>
      <t xml:space="preserve">Para iniciar, </t>
    </r>
    <r>
      <rPr>
        <b/>
        <sz val="12"/>
        <color rgb="FF0000FF"/>
        <rFont val="Calibri"/>
        <family val="2"/>
        <scheme val="minor"/>
      </rPr>
      <t>marque una "X" en los campos amarillos</t>
    </r>
    <r>
      <rPr>
        <sz val="12"/>
        <color theme="1"/>
        <rFont val="Calibri"/>
        <family val="2"/>
        <scheme val="minor"/>
      </rPr>
      <t xml:space="preserve"> según la solicitud a realizar.
Complete únicamente los campos resaltados en color verde, algunos de ellos muestran mensajes al seleccionarlos y le servirán como orientación.
</t>
    </r>
    <r>
      <rPr>
        <b/>
        <sz val="12"/>
        <color rgb="FF0000FF"/>
        <rFont val="Calibri"/>
        <family val="2"/>
        <scheme val="minor"/>
      </rPr>
      <t xml:space="preserve">Por favor complete todos los campos resaltados.
</t>
    </r>
    <r>
      <rPr>
        <sz val="12"/>
        <rFont val="Calibri"/>
        <family val="2"/>
        <scheme val="minor"/>
      </rPr>
      <t xml:space="preserve">En el recuadro </t>
    </r>
    <r>
      <rPr>
        <b/>
        <sz val="12"/>
        <color rgb="FF0000FF"/>
        <rFont val="Calibri"/>
        <family val="2"/>
        <scheme val="minor"/>
      </rPr>
      <t>FORMATO PARA NOMBRE Y ASUNTO</t>
    </r>
    <r>
      <rPr>
        <sz val="12"/>
        <rFont val="Calibri"/>
        <family val="2"/>
        <scheme val="minor"/>
      </rPr>
      <t xml:space="preserve"> se indica con que </t>
    </r>
    <r>
      <rPr>
        <b/>
        <sz val="12"/>
        <color rgb="FF0000FF"/>
        <rFont val="Calibri"/>
        <family val="2"/>
        <scheme val="minor"/>
      </rPr>
      <t>nombre</t>
    </r>
    <r>
      <rPr>
        <sz val="12"/>
        <rFont val="Calibri"/>
        <family val="2"/>
        <scheme val="minor"/>
      </rPr>
      <t xml:space="preserve"> guardar esta solicitud y que </t>
    </r>
    <r>
      <rPr>
        <b/>
        <sz val="12"/>
        <color rgb="FF0000FF"/>
        <rFont val="Calibri"/>
        <family val="2"/>
        <scheme val="minor"/>
      </rPr>
      <t>asunto</t>
    </r>
    <r>
      <rPr>
        <sz val="12"/>
        <rFont val="Calibri"/>
        <family val="2"/>
        <scheme val="minor"/>
      </rPr>
      <t xml:space="preserve"> escribir en el correo que envía para hacerla. </t>
    </r>
    <r>
      <rPr>
        <b/>
        <sz val="12"/>
        <color rgb="FF0000FF"/>
        <rFont val="Calibri"/>
        <family val="2"/>
        <scheme val="minor"/>
      </rPr>
      <t>Debe acompañar la solicitud de la resolución donde se autoriza la Comisión.</t>
    </r>
  </si>
  <si>
    <t>VIÁTICOS:</t>
  </si>
  <si>
    <t>En los siguientes campos seleccione SI o NO según corresponda</t>
  </si>
  <si>
    <t>Hora Fin de actividad:</t>
  </si>
  <si>
    <t>Hora inicio de actividad:</t>
  </si>
  <si>
    <t>Fecha Fin de actividad:</t>
  </si>
  <si>
    <t>Lugar de origen:</t>
  </si>
  <si>
    <r>
      <t>RESPONSABLE (</t>
    </r>
    <r>
      <rPr>
        <b/>
        <u/>
        <sz val="16"/>
        <color theme="0"/>
        <rFont val="Calibri"/>
        <family val="2"/>
        <scheme val="minor"/>
      </rPr>
      <t>PERSONA CON VINCULO CON LA UNIVERSIDAD</t>
    </r>
    <r>
      <rPr>
        <b/>
        <sz val="16"/>
        <color theme="4" tint="0.79998168889431442"/>
        <rFont val="Calibri"/>
        <family val="2"/>
        <scheme val="minor"/>
      </rPr>
      <t>)</t>
    </r>
  </si>
  <si>
    <t>https://udea.edu.co/wps/portal/udea/web/inicio/somos-udea/empleados/gestion-financiera</t>
  </si>
  <si>
    <t>En el siguiente enlace encuentra información actualizada:</t>
  </si>
  <si>
    <r>
      <t xml:space="preserve">La solicitud de viáticos incluye:
Transporte:
* Transporte hasta el terminal o aeropuerto. 
                 UdeA - Terminal de salida
                 Terminal de llegada - Centro municipio destino.
                 Centro municipio destino - Terminal de llegada.
                 Terminal de salida - UdeA
* Transporte terrestre (Desde origen hasta destino, dos trayectos).
* Transporte interno, si es solicitado; se describe en el campo en cual se puede solicitar este concepto.
* Tansporte especial, si es solicitado.
Alimentación:
* Desayuno para cada día, excepto en ciudades principales (predeterminado por la plataforma).
* Almuerzo para cada día.
* Cena para cada día, excepto el último día.
Hospedaje:
* Alojamiento para cada día, excepto el último día.
</t>
    </r>
    <r>
      <rPr>
        <b/>
        <sz val="11"/>
        <color rgb="FF0000FF"/>
        <rFont val="Calibri"/>
        <family val="2"/>
        <scheme val="minor"/>
      </rPr>
      <t>Si no requiere alguno de éstos o son financiados por otra institución, indíquelo en el campo de comentarios.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</si>
</sst>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_);_(&quot;$&quot;* \(#,##0\);_(&quot;$&quot;* &quot;-&quot;_);_(@_)"/>
    <numFmt numFmtId="165" formatCode="###\ ###\ ###\ ##0"/>
    <numFmt numFmtId="166" formatCode="###\ ###\ ##\ #0"/>
    <numFmt numFmtId="167" formatCode="hh:mm"/>
    <numFmt numFmtId="168" formatCode="dd\-mmm\-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4" tint="0.7999816888943144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06">
    <xf numFmtId="0" fontId="0" fillId="0" borderId="0" xfId="0"/>
    <xf numFmtId="0" fontId="0" fillId="0" borderId="0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61" xfId="0" applyFont="1" applyFill="1" applyBorder="1" applyAlignment="1" applyProtection="1">
      <alignment horizontal="left" vertical="center"/>
    </xf>
    <xf numFmtId="0" fontId="0" fillId="0" borderId="46" xfId="0" applyFont="1" applyFill="1" applyBorder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1" fillId="0" borderId="0" xfId="2" applyBorder="1"/>
    <xf numFmtId="0" fontId="13" fillId="0" borderId="0" xfId="0" applyFont="1" applyBorder="1"/>
    <xf numFmtId="0" fontId="0" fillId="3" borderId="52" xfId="0" applyFont="1" applyFill="1" applyBorder="1" applyAlignment="1" applyProtection="1">
      <alignment horizontal="left" vertical="center"/>
    </xf>
    <xf numFmtId="0" fontId="0" fillId="3" borderId="35" xfId="0" applyFont="1" applyFill="1" applyBorder="1" applyAlignment="1" applyProtection="1">
      <alignment horizontal="left" vertical="center"/>
    </xf>
    <xf numFmtId="0" fontId="0" fillId="3" borderId="34" xfId="0" applyFont="1" applyFill="1" applyBorder="1" applyAlignment="1" applyProtection="1">
      <alignment horizontal="left" vertical="center"/>
    </xf>
    <xf numFmtId="0" fontId="0" fillId="3" borderId="57" xfId="0" applyFont="1" applyFill="1" applyBorder="1" applyAlignment="1" applyProtection="1">
      <alignment horizontal="left" vertical="center"/>
    </xf>
    <xf numFmtId="0" fontId="0" fillId="3" borderId="75" xfId="0" applyFont="1" applyFill="1" applyBorder="1" applyAlignment="1" applyProtection="1">
      <alignment horizontal="left" vertical="center"/>
    </xf>
    <xf numFmtId="0" fontId="0" fillId="3" borderId="58" xfId="0" applyFont="1" applyFill="1" applyBorder="1" applyAlignment="1" applyProtection="1">
      <alignment horizontal="left" vertical="center"/>
    </xf>
    <xf numFmtId="0" fontId="3" fillId="4" borderId="31" xfId="0" applyFont="1" applyFill="1" applyBorder="1" applyAlignment="1" applyProtection="1">
      <alignment horizontal="center" vertical="center"/>
    </xf>
    <xf numFmtId="0" fontId="3" fillId="4" borderId="32" xfId="0" applyFont="1" applyFill="1" applyBorder="1" applyAlignment="1" applyProtection="1">
      <alignment horizontal="center" vertical="center"/>
    </xf>
    <xf numFmtId="0" fontId="3" fillId="4" borderId="33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21" xfId="0" applyFont="1" applyFill="1" applyBorder="1" applyAlignment="1" applyProtection="1">
      <alignment horizontal="center" vertical="center" wrapText="1"/>
    </xf>
    <xf numFmtId="0" fontId="0" fillId="0" borderId="22" xfId="0" applyFont="1" applyFill="1" applyBorder="1" applyAlignment="1" applyProtection="1">
      <alignment horizontal="center" vertical="center" wrapText="1"/>
    </xf>
    <xf numFmtId="0" fontId="0" fillId="0" borderId="23" xfId="0" applyFont="1" applyFill="1" applyBorder="1" applyAlignment="1" applyProtection="1">
      <alignment horizontal="center" vertical="center" wrapText="1"/>
    </xf>
    <xf numFmtId="0" fontId="0" fillId="0" borderId="24" xfId="0" applyFont="1" applyFill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left" vertical="center" wrapText="1"/>
      <protection locked="0"/>
    </xf>
    <xf numFmtId="0" fontId="0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  <protection locked="0"/>
    </xf>
    <xf numFmtId="0" fontId="0" fillId="0" borderId="8" xfId="0" applyFont="1" applyFill="1" applyBorder="1" applyAlignment="1" applyProtection="1">
      <alignment horizontal="left" vertical="center" wrapText="1"/>
      <protection locked="0"/>
    </xf>
    <xf numFmtId="0" fontId="0" fillId="0" borderId="13" xfId="0" applyFont="1" applyFill="1" applyBorder="1" applyAlignment="1" applyProtection="1">
      <alignment horizontal="left" vertical="center" wrapText="1"/>
      <protection locked="0"/>
    </xf>
    <xf numFmtId="0" fontId="0" fillId="0" borderId="14" xfId="0" applyFont="1" applyFill="1" applyBorder="1" applyAlignment="1" applyProtection="1">
      <alignment horizontal="left" vertical="center" wrapText="1"/>
      <protection locked="0"/>
    </xf>
    <xf numFmtId="0" fontId="0" fillId="0" borderId="15" xfId="0" applyFont="1" applyFill="1" applyBorder="1" applyAlignment="1" applyProtection="1">
      <alignment horizontal="left" vertical="center" wrapText="1"/>
      <protection locked="0"/>
    </xf>
    <xf numFmtId="0" fontId="0" fillId="0" borderId="16" xfId="0" applyFont="1" applyFill="1" applyBorder="1" applyAlignment="1" applyProtection="1">
      <alignment horizontal="left"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</xf>
    <xf numFmtId="0" fontId="0" fillId="0" borderId="8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7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left" vertical="center"/>
    </xf>
    <xf numFmtId="0" fontId="3" fillId="4" borderId="42" xfId="0" applyFont="1" applyFill="1" applyBorder="1" applyAlignment="1" applyProtection="1">
      <alignment horizontal="center" vertical="center"/>
    </xf>
    <xf numFmtId="0" fontId="3" fillId="4" borderId="73" xfId="0" applyFont="1" applyFill="1" applyBorder="1" applyAlignment="1" applyProtection="1">
      <alignment horizontal="center" vertical="center"/>
    </xf>
    <xf numFmtId="0" fontId="3" fillId="4" borderId="43" xfId="0" applyFont="1" applyFill="1" applyBorder="1" applyAlignment="1" applyProtection="1">
      <alignment horizontal="center" vertical="center"/>
    </xf>
    <xf numFmtId="0" fontId="3" fillId="4" borderId="44" xfId="0" applyFont="1" applyFill="1" applyBorder="1" applyAlignment="1" applyProtection="1">
      <alignment horizontal="center" vertical="center"/>
    </xf>
    <xf numFmtId="0" fontId="0" fillId="0" borderId="94" xfId="0" applyFont="1" applyFill="1" applyBorder="1" applyAlignment="1" applyProtection="1">
      <alignment horizontal="left" vertical="center"/>
      <protection locked="0"/>
    </xf>
    <xf numFmtId="0" fontId="0" fillId="0" borderId="78" xfId="0" applyFont="1" applyFill="1" applyBorder="1" applyAlignment="1" applyProtection="1">
      <alignment horizontal="left" vertical="center"/>
      <protection locked="0"/>
    </xf>
    <xf numFmtId="0" fontId="0" fillId="0" borderId="76" xfId="0" applyFont="1" applyFill="1" applyBorder="1" applyAlignment="1" applyProtection="1">
      <alignment horizontal="left" vertical="center"/>
      <protection locked="0"/>
    </xf>
    <xf numFmtId="0" fontId="0" fillId="3" borderId="41" xfId="0" applyFont="1" applyFill="1" applyBorder="1" applyAlignment="1" applyProtection="1">
      <alignment horizontal="left" vertical="center"/>
    </xf>
    <xf numFmtId="0" fontId="0" fillId="3" borderId="37" xfId="0" applyFont="1" applyFill="1" applyBorder="1" applyAlignment="1" applyProtection="1">
      <alignment horizontal="left" vertical="center"/>
    </xf>
    <xf numFmtId="0" fontId="0" fillId="3" borderId="78" xfId="0" applyFont="1" applyFill="1" applyBorder="1" applyAlignment="1" applyProtection="1">
      <alignment horizontal="left" vertical="center" wrapText="1"/>
    </xf>
    <xf numFmtId="0" fontId="0" fillId="3" borderId="76" xfId="0" applyFont="1" applyFill="1" applyBorder="1" applyAlignment="1" applyProtection="1">
      <alignment horizontal="left" vertical="center" wrapText="1"/>
    </xf>
    <xf numFmtId="0" fontId="0" fillId="0" borderId="94" xfId="0" applyFont="1" applyFill="1" applyBorder="1" applyAlignment="1" applyProtection="1">
      <alignment horizontal="left" vertical="center" wrapText="1"/>
      <protection locked="0"/>
    </xf>
    <xf numFmtId="0" fontId="0" fillId="0" borderId="78" xfId="0" applyFont="1" applyFill="1" applyBorder="1" applyAlignment="1" applyProtection="1">
      <alignment horizontal="left" vertical="center" wrapText="1"/>
      <protection locked="0"/>
    </xf>
    <xf numFmtId="0" fontId="0" fillId="0" borderId="95" xfId="0" applyFont="1" applyFill="1" applyBorder="1" applyAlignment="1" applyProtection="1">
      <alignment horizontal="left" vertical="center" wrapText="1"/>
      <protection locked="0"/>
    </xf>
    <xf numFmtId="0" fontId="0" fillId="3" borderId="63" xfId="0" applyFont="1" applyFill="1" applyBorder="1" applyAlignment="1" applyProtection="1">
      <alignment horizontal="left" vertical="center"/>
    </xf>
    <xf numFmtId="0" fontId="0" fillId="3" borderId="61" xfId="0" applyFont="1" applyFill="1" applyBorder="1" applyAlignment="1" applyProtection="1">
      <alignment horizontal="left" vertical="center"/>
    </xf>
    <xf numFmtId="0" fontId="0" fillId="0" borderId="61" xfId="0" applyFont="1" applyFill="1" applyBorder="1" applyAlignment="1" applyProtection="1">
      <alignment horizontal="left" vertical="center"/>
      <protection locked="0"/>
    </xf>
    <xf numFmtId="0" fontId="0" fillId="0" borderId="81" xfId="0" applyFont="1" applyFill="1" applyBorder="1" applyAlignment="1" applyProtection="1">
      <alignment horizontal="left" vertical="center" wrapText="1"/>
      <protection locked="0"/>
    </xf>
    <xf numFmtId="0" fontId="0" fillId="0" borderId="82" xfId="0" applyFont="1" applyFill="1" applyBorder="1" applyAlignment="1" applyProtection="1">
      <alignment horizontal="left" vertical="center" wrapText="1"/>
      <protection locked="0"/>
    </xf>
    <xf numFmtId="0" fontId="0" fillId="0" borderId="83" xfId="0" applyFont="1" applyFill="1" applyBorder="1" applyAlignment="1" applyProtection="1">
      <alignment horizontal="left" vertical="center" wrapText="1"/>
      <protection locked="0"/>
    </xf>
    <xf numFmtId="0" fontId="0" fillId="0" borderId="84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21" xfId="0" applyFont="1" applyFill="1" applyBorder="1" applyAlignment="1" applyProtection="1">
      <alignment horizontal="left" vertical="center" wrapText="1"/>
      <protection locked="0"/>
    </xf>
    <xf numFmtId="0" fontId="0" fillId="0" borderId="85" xfId="0" applyFont="1" applyFill="1" applyBorder="1" applyAlignment="1" applyProtection="1">
      <alignment horizontal="left" vertical="center" wrapText="1"/>
      <protection locked="0"/>
    </xf>
    <xf numFmtId="0" fontId="0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24" xfId="0" applyFont="1" applyFill="1" applyBorder="1" applyAlignment="1" applyProtection="1">
      <alignment horizontal="left" vertical="center" wrapText="1"/>
      <protection locked="0"/>
    </xf>
    <xf numFmtId="0" fontId="0" fillId="3" borderId="86" xfId="0" applyFont="1" applyFill="1" applyBorder="1" applyAlignment="1" applyProtection="1">
      <alignment horizontal="left" vertical="center"/>
    </xf>
    <xf numFmtId="0" fontId="0" fillId="3" borderId="82" xfId="0" applyFont="1" applyFill="1" applyBorder="1" applyAlignment="1" applyProtection="1">
      <alignment horizontal="left" vertical="center"/>
    </xf>
    <xf numFmtId="0" fontId="0" fillId="3" borderId="87" xfId="0" applyFont="1" applyFill="1" applyBorder="1" applyAlignment="1" applyProtection="1">
      <alignment horizontal="left" vertical="center"/>
    </xf>
    <xf numFmtId="0" fontId="0" fillId="3" borderId="20" xfId="0" applyFont="1" applyFill="1" applyBorder="1" applyAlignment="1" applyProtection="1">
      <alignment horizontal="left" vertical="center"/>
    </xf>
    <xf numFmtId="0" fontId="0" fillId="3" borderId="0" xfId="0" applyFont="1" applyFill="1" applyBorder="1" applyAlignment="1" applyProtection="1">
      <alignment horizontal="left" vertical="center"/>
    </xf>
    <xf numFmtId="0" fontId="0" fillId="3" borderId="88" xfId="0" applyFont="1" applyFill="1" applyBorder="1" applyAlignment="1" applyProtection="1">
      <alignment horizontal="left" vertical="center"/>
    </xf>
    <xf numFmtId="0" fontId="0" fillId="3" borderId="22" xfId="0" applyFont="1" applyFill="1" applyBorder="1" applyAlignment="1" applyProtection="1">
      <alignment horizontal="left" vertical="center"/>
    </xf>
    <xf numFmtId="0" fontId="0" fillId="3" borderId="23" xfId="0" applyFont="1" applyFill="1" applyBorder="1" applyAlignment="1" applyProtection="1">
      <alignment horizontal="left" vertical="center"/>
    </xf>
    <xf numFmtId="0" fontId="0" fillId="3" borderId="89" xfId="0" applyFont="1" applyFill="1" applyBorder="1" applyAlignment="1" applyProtection="1">
      <alignment horizontal="left" vertical="center"/>
    </xf>
    <xf numFmtId="167" fontId="0" fillId="0" borderId="90" xfId="0" applyNumberFormat="1" applyFont="1" applyFill="1" applyBorder="1" applyAlignment="1" applyProtection="1">
      <alignment horizontal="left" vertical="center" wrapText="1"/>
      <protection locked="0"/>
    </xf>
    <xf numFmtId="167" fontId="0" fillId="0" borderId="91" xfId="0" applyNumberFormat="1" applyFont="1" applyFill="1" applyBorder="1" applyAlignment="1" applyProtection="1">
      <alignment horizontal="left" vertical="center" wrapText="1"/>
      <protection locked="0"/>
    </xf>
    <xf numFmtId="167" fontId="0" fillId="0" borderId="92" xfId="0" applyNumberFormat="1" applyFont="1" applyFill="1" applyBorder="1" applyAlignment="1" applyProtection="1">
      <alignment horizontal="left" vertical="center" wrapText="1"/>
      <protection locked="0"/>
    </xf>
    <xf numFmtId="0" fontId="0" fillId="3" borderId="91" xfId="0" applyFont="1" applyFill="1" applyBorder="1" applyAlignment="1" applyProtection="1">
      <alignment vertical="center" wrapText="1"/>
    </xf>
    <xf numFmtId="0" fontId="0" fillId="3" borderId="41" xfId="0" applyFont="1" applyFill="1" applyBorder="1" applyAlignment="1" applyProtection="1">
      <alignment vertical="center" wrapText="1"/>
    </xf>
    <xf numFmtId="167" fontId="0" fillId="0" borderId="41" xfId="0" applyNumberFormat="1" applyFont="1" applyFill="1" applyBorder="1" applyAlignment="1" applyProtection="1">
      <alignment horizontal="left" vertical="center" wrapText="1"/>
      <protection locked="0"/>
    </xf>
    <xf numFmtId="0" fontId="0" fillId="3" borderId="93" xfId="0" applyFont="1" applyFill="1" applyBorder="1" applyAlignment="1" applyProtection="1">
      <alignment vertical="center"/>
    </xf>
    <xf numFmtId="0" fontId="0" fillId="3" borderId="91" xfId="0" applyFont="1" applyFill="1" applyBorder="1" applyAlignment="1" applyProtection="1">
      <alignment vertical="center"/>
    </xf>
    <xf numFmtId="0" fontId="0" fillId="3" borderId="41" xfId="0" applyFont="1" applyFill="1" applyBorder="1" applyAlignment="1" applyProtection="1">
      <alignment vertical="center"/>
    </xf>
    <xf numFmtId="0" fontId="0" fillId="0" borderId="64" xfId="0" applyFont="1" applyFill="1" applyBorder="1" applyAlignment="1" applyProtection="1">
      <alignment horizontal="left" vertical="center"/>
      <protection locked="0"/>
    </xf>
    <xf numFmtId="0" fontId="0" fillId="3" borderId="45" xfId="0" applyFont="1" applyFill="1" applyBorder="1" applyAlignment="1" applyProtection="1">
      <alignment horizontal="left" vertical="center"/>
    </xf>
    <xf numFmtId="0" fontId="0" fillId="3" borderId="76" xfId="0" applyFont="1" applyFill="1" applyBorder="1" applyAlignment="1" applyProtection="1">
      <alignment horizontal="left" vertical="center"/>
    </xf>
    <xf numFmtId="0" fontId="0" fillId="3" borderId="46" xfId="0" applyFont="1" applyFill="1" applyBorder="1" applyAlignment="1" applyProtection="1">
      <alignment horizontal="left" vertical="center"/>
    </xf>
    <xf numFmtId="0" fontId="0" fillId="3" borderId="50" xfId="0" applyFont="1" applyFill="1" applyBorder="1" applyAlignment="1" applyProtection="1">
      <alignment horizontal="left" vertical="center"/>
    </xf>
    <xf numFmtId="0" fontId="0" fillId="3" borderId="60" xfId="0" applyFont="1" applyFill="1" applyBorder="1" applyAlignment="1" applyProtection="1">
      <alignment horizontal="left" vertical="center"/>
    </xf>
    <xf numFmtId="0" fontId="0" fillId="3" borderId="77" xfId="0" applyFont="1" applyFill="1" applyBorder="1" applyAlignment="1" applyProtection="1">
      <alignment horizontal="left" vertical="center"/>
    </xf>
    <xf numFmtId="0" fontId="0" fillId="0" borderId="62" xfId="0" applyFont="1" applyFill="1" applyBorder="1" applyAlignment="1" applyProtection="1">
      <alignment horizontal="left" vertical="center"/>
      <protection locked="0"/>
    </xf>
    <xf numFmtId="0" fontId="0" fillId="0" borderId="46" xfId="0" applyFont="1" applyFill="1" applyBorder="1" applyAlignment="1" applyProtection="1">
      <alignment horizontal="left" vertical="center"/>
      <protection locked="0"/>
    </xf>
    <xf numFmtId="0" fontId="0" fillId="0" borderId="46" xfId="0" applyFont="1" applyFill="1" applyBorder="1" applyAlignment="1" applyProtection="1">
      <alignment horizontal="center" vertical="center"/>
      <protection locked="0"/>
    </xf>
    <xf numFmtId="0" fontId="0" fillId="0" borderId="47" xfId="0" applyFont="1" applyFill="1" applyBorder="1" applyAlignment="1" applyProtection="1">
      <alignment horizontal="center" vertical="center"/>
      <protection locked="0"/>
    </xf>
    <xf numFmtId="0" fontId="0" fillId="0" borderId="29" xfId="0" applyFont="1" applyFill="1" applyBorder="1" applyAlignment="1" applyProtection="1">
      <alignment horizontal="left" vertical="center"/>
    </xf>
    <xf numFmtId="0" fontId="0" fillId="0" borderId="28" xfId="0" applyFont="1" applyFill="1" applyBorder="1" applyAlignment="1" applyProtection="1">
      <alignment horizontal="left" vertical="center"/>
    </xf>
    <xf numFmtId="0" fontId="0" fillId="0" borderId="30" xfId="0" applyFont="1" applyFill="1" applyBorder="1" applyAlignment="1" applyProtection="1">
      <alignment horizontal="left" vertical="center"/>
    </xf>
    <xf numFmtId="0" fontId="0" fillId="0" borderId="15" xfId="0" applyFont="1" applyFill="1" applyBorder="1" applyAlignment="1" applyProtection="1">
      <alignment horizontal="left" vertical="center"/>
    </xf>
    <xf numFmtId="0" fontId="0" fillId="0" borderId="16" xfId="0" applyFont="1" applyFill="1" applyBorder="1" applyAlignment="1" applyProtection="1">
      <alignment horizontal="left" vertical="center"/>
    </xf>
    <xf numFmtId="0" fontId="0" fillId="0" borderId="14" xfId="0" applyFont="1" applyFill="1" applyBorder="1" applyAlignment="1" applyProtection="1">
      <alignment horizontal="left" vertical="center" wrapText="1"/>
    </xf>
    <xf numFmtId="0" fontId="0" fillId="0" borderId="15" xfId="0" applyFont="1" applyFill="1" applyBorder="1" applyAlignment="1" applyProtection="1">
      <alignment horizontal="left" vertical="center" wrapText="1"/>
    </xf>
    <xf numFmtId="168" fontId="0" fillId="0" borderId="37" xfId="0" applyNumberFormat="1" applyFont="1" applyFill="1" applyBorder="1" applyAlignment="1" applyProtection="1">
      <alignment horizontal="left" vertical="center"/>
      <protection locked="0"/>
    </xf>
    <xf numFmtId="168" fontId="0" fillId="0" borderId="51" xfId="0" applyNumberFormat="1" applyFont="1" applyFill="1" applyBorder="1" applyAlignment="1" applyProtection="1">
      <alignment horizontal="left" vertical="center"/>
      <protection locked="0"/>
    </xf>
    <xf numFmtId="168" fontId="0" fillId="0" borderId="38" xfId="0" applyNumberFormat="1" applyFont="1" applyFill="1" applyBorder="1" applyAlignment="1" applyProtection="1">
      <alignment horizontal="left" vertical="center"/>
      <protection locked="0"/>
    </xf>
    <xf numFmtId="0" fontId="0" fillId="3" borderId="36" xfId="0" applyFont="1" applyFill="1" applyBorder="1" applyAlignment="1" applyProtection="1">
      <alignment horizontal="left" vertical="center"/>
    </xf>
    <xf numFmtId="0" fontId="0" fillId="0" borderId="29" xfId="0" applyFont="1" applyFill="1" applyBorder="1" applyAlignment="1" applyProtection="1">
      <alignment horizontal="left" vertical="center" wrapText="1"/>
    </xf>
    <xf numFmtId="0" fontId="0" fillId="0" borderId="28" xfId="0" applyFont="1" applyFill="1" applyBorder="1" applyAlignment="1" applyProtection="1">
      <alignment horizontal="left" vertical="center" wrapText="1"/>
    </xf>
    <xf numFmtId="165" fontId="0" fillId="3" borderId="34" xfId="0" applyNumberFormat="1" applyFont="1" applyFill="1" applyBorder="1" applyAlignment="1" applyProtection="1">
      <alignment horizontal="left" vertical="center"/>
    </xf>
    <xf numFmtId="166" fontId="0" fillId="0" borderId="34" xfId="0" applyNumberFormat="1" applyFont="1" applyFill="1" applyBorder="1" applyAlignment="1" applyProtection="1">
      <alignment horizontal="center" vertical="center"/>
      <protection locked="0"/>
    </xf>
    <xf numFmtId="0" fontId="0" fillId="0" borderId="58" xfId="0" applyFont="1" applyFill="1" applyBorder="1" applyAlignment="1" applyProtection="1">
      <alignment horizontal="left" vertical="center"/>
      <protection locked="0"/>
    </xf>
    <xf numFmtId="0" fontId="0" fillId="3" borderId="48" xfId="0" applyFont="1" applyFill="1" applyBorder="1" applyAlignment="1" applyProtection="1">
      <alignment horizontal="left" vertical="center"/>
    </xf>
    <xf numFmtId="0" fontId="0" fillId="0" borderId="49" xfId="0" applyFont="1" applyFill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center" vertical="center" wrapText="1"/>
    </xf>
    <xf numFmtId="0" fontId="8" fillId="0" borderId="24" xfId="0" applyFont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 wrapText="1"/>
    </xf>
    <xf numFmtId="0" fontId="0" fillId="0" borderId="28" xfId="0" applyFont="1" applyFill="1" applyBorder="1" applyAlignment="1" applyProtection="1">
      <alignment horizontal="center" vertical="center" wrapText="1"/>
    </xf>
    <xf numFmtId="0" fontId="0" fillId="0" borderId="30" xfId="0" applyFont="1" applyFill="1" applyBorder="1" applyAlignment="1" applyProtection="1">
      <alignment horizontal="center" vertical="center" wrapText="1"/>
    </xf>
    <xf numFmtId="0" fontId="0" fillId="0" borderId="58" xfId="0" applyFont="1" applyFill="1" applyBorder="1" applyAlignment="1" applyProtection="1">
      <alignment horizontal="center" vertical="center"/>
      <protection locked="0"/>
    </xf>
    <xf numFmtId="0" fontId="0" fillId="0" borderId="59" xfId="0" applyFont="1" applyFill="1" applyBorder="1" applyAlignment="1" applyProtection="1">
      <alignment horizontal="center" vertical="center"/>
      <protection locked="0"/>
    </xf>
    <xf numFmtId="0" fontId="11" fillId="0" borderId="34" xfId="2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0" fillId="3" borderId="55" xfId="0" applyFont="1" applyFill="1" applyBorder="1" applyAlignment="1" applyProtection="1">
      <alignment horizontal="left" vertical="center"/>
    </xf>
    <xf numFmtId="0" fontId="2" fillId="0" borderId="61" xfId="0" applyFont="1" applyFill="1" applyBorder="1" applyAlignment="1" applyProtection="1">
      <alignment horizontal="left" vertical="center"/>
      <protection locked="0"/>
    </xf>
    <xf numFmtId="0" fontId="2" fillId="0" borderId="62" xfId="0" applyFont="1" applyFill="1" applyBorder="1" applyAlignment="1" applyProtection="1">
      <alignment horizontal="left" vertical="center"/>
      <protection locked="0"/>
    </xf>
    <xf numFmtId="165" fontId="0" fillId="0" borderId="34" xfId="0" applyNumberFormat="1" applyFont="1" applyFill="1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/>
    </xf>
    <xf numFmtId="0" fontId="0" fillId="0" borderId="67" xfId="0" applyBorder="1" applyAlignment="1" applyProtection="1">
      <alignment horizontal="center" vertical="center"/>
    </xf>
    <xf numFmtId="0" fontId="0" fillId="3" borderId="54" xfId="0" applyFont="1" applyFill="1" applyBorder="1" applyAlignment="1" applyProtection="1">
      <alignment horizontal="left" vertical="center"/>
    </xf>
    <xf numFmtId="0" fontId="0" fillId="3" borderId="74" xfId="0" applyFont="1" applyFill="1" applyBorder="1" applyAlignment="1" applyProtection="1">
      <alignment horizontal="left" vertical="center"/>
    </xf>
    <xf numFmtId="0" fontId="0" fillId="0" borderId="55" xfId="0" applyFont="1" applyFill="1" applyBorder="1" applyAlignment="1" applyProtection="1">
      <alignment horizontal="center" vertical="center"/>
      <protection locked="0"/>
    </xf>
    <xf numFmtId="0" fontId="0" fillId="0" borderId="56" xfId="0" applyFont="1" applyFill="1" applyBorder="1" applyAlignment="1" applyProtection="1">
      <alignment horizontal="center" vertical="center"/>
      <protection locked="0"/>
    </xf>
    <xf numFmtId="0" fontId="0" fillId="3" borderId="45" xfId="0" applyFont="1" applyFill="1" applyBorder="1" applyAlignment="1" applyProtection="1">
      <alignment horizontal="center" vertical="center" wrapText="1"/>
    </xf>
    <xf numFmtId="0" fontId="0" fillId="3" borderId="46" xfId="0" applyFont="1" applyFill="1" applyBorder="1" applyAlignment="1" applyProtection="1">
      <alignment horizontal="center" vertical="center" wrapText="1"/>
    </xf>
    <xf numFmtId="0" fontId="0" fillId="0" borderId="17" xfId="0" applyFont="1" applyFill="1" applyBorder="1" applyAlignment="1" applyProtection="1">
      <alignment horizontal="left" vertical="center" wrapText="1"/>
    </xf>
    <xf numFmtId="0" fontId="0" fillId="0" borderId="18" xfId="0" applyFont="1" applyFill="1" applyBorder="1" applyAlignment="1" applyProtection="1">
      <alignment horizontal="left" vertical="center" wrapText="1"/>
    </xf>
    <xf numFmtId="0" fontId="0" fillId="0" borderId="19" xfId="0" applyFont="1" applyFill="1" applyBorder="1" applyAlignment="1" applyProtection="1">
      <alignment horizontal="left" vertical="center" wrapText="1"/>
    </xf>
    <xf numFmtId="0" fontId="0" fillId="0" borderId="2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21" xfId="0" applyFont="1" applyFill="1" applyBorder="1" applyAlignment="1" applyProtection="1">
      <alignment horizontal="left" vertical="center" wrapText="1"/>
    </xf>
    <xf numFmtId="0" fontId="0" fillId="0" borderId="22" xfId="0" applyFont="1" applyFill="1" applyBorder="1" applyAlignment="1" applyProtection="1">
      <alignment horizontal="left" vertical="center" wrapText="1"/>
    </xf>
    <xf numFmtId="0" fontId="0" fillId="0" borderId="23" xfId="0" applyFont="1" applyFill="1" applyBorder="1" applyAlignment="1" applyProtection="1">
      <alignment horizontal="left" vertical="center" wrapText="1"/>
    </xf>
    <xf numFmtId="0" fontId="0" fillId="0" borderId="24" xfId="0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0" fillId="3" borderId="71" xfId="0" applyFont="1" applyFill="1" applyBorder="1" applyAlignment="1" applyProtection="1">
      <alignment horizontal="left" vertical="center" wrapText="1"/>
    </xf>
    <xf numFmtId="0" fontId="0" fillId="3" borderId="40" xfId="0" applyFont="1" applyFill="1" applyBorder="1" applyAlignment="1" applyProtection="1">
      <alignment horizontal="left" vertical="center" wrapText="1"/>
    </xf>
    <xf numFmtId="0" fontId="0" fillId="3" borderId="39" xfId="0" applyFont="1" applyFill="1" applyBorder="1" applyAlignment="1" applyProtection="1">
      <alignment horizontal="left" vertical="center" wrapText="1"/>
    </xf>
    <xf numFmtId="0" fontId="0" fillId="0" borderId="47" xfId="0" applyFont="1" applyFill="1" applyBorder="1" applyAlignment="1" applyProtection="1">
      <alignment horizontal="left" vertical="center"/>
      <protection locked="0"/>
    </xf>
    <xf numFmtId="0" fontId="0" fillId="3" borderId="42" xfId="0" applyFont="1" applyFill="1" applyBorder="1" applyAlignment="1" applyProtection="1">
      <alignment horizontal="left" vertical="center"/>
    </xf>
    <xf numFmtId="0" fontId="0" fillId="3" borderId="73" xfId="0" applyFont="1" applyFill="1" applyBorder="1" applyAlignment="1" applyProtection="1">
      <alignment horizontal="left" vertical="center"/>
    </xf>
    <xf numFmtId="0" fontId="0" fillId="3" borderId="43" xfId="0" applyFont="1" applyFill="1" applyBorder="1" applyAlignment="1" applyProtection="1">
      <alignment horizontal="left" vertical="center"/>
    </xf>
    <xf numFmtId="168" fontId="0" fillId="0" borderId="43" xfId="0" applyNumberFormat="1" applyFont="1" applyFill="1" applyBorder="1" applyAlignment="1" applyProtection="1">
      <alignment horizontal="left" vertical="center"/>
      <protection locked="0"/>
    </xf>
    <xf numFmtId="0" fontId="0" fillId="3" borderId="93" xfId="0" applyFont="1" applyFill="1" applyBorder="1" applyAlignment="1" applyProtection="1">
      <alignment horizontal="left" vertical="center"/>
    </xf>
    <xf numFmtId="0" fontId="0" fillId="3" borderId="91" xfId="0" applyFont="1" applyFill="1" applyBorder="1" applyAlignment="1" applyProtection="1">
      <alignment horizontal="left" vertical="center"/>
    </xf>
    <xf numFmtId="0" fontId="0" fillId="0" borderId="37" xfId="0" applyFont="1" applyFill="1" applyBorder="1" applyAlignment="1" applyProtection="1">
      <alignment horizontal="center" vertical="center"/>
      <protection locked="0"/>
    </xf>
    <xf numFmtId="0" fontId="0" fillId="0" borderId="38" xfId="0" applyFont="1" applyFill="1" applyBorder="1" applyAlignment="1" applyProtection="1">
      <alignment horizontal="center" vertical="center"/>
      <protection locked="0"/>
    </xf>
    <xf numFmtId="0" fontId="0" fillId="0" borderId="51" xfId="0" applyFont="1" applyFill="1" applyBorder="1" applyAlignment="1" applyProtection="1">
      <alignment horizontal="center" vertical="center"/>
      <protection locked="0"/>
    </xf>
    <xf numFmtId="0" fontId="9" fillId="0" borderId="79" xfId="0" applyFont="1" applyBorder="1" applyAlignment="1" applyProtection="1">
      <alignment horizontal="left" vertical="center"/>
    </xf>
    <xf numFmtId="0" fontId="9" fillId="0" borderId="78" xfId="0" applyFont="1" applyBorder="1" applyAlignment="1" applyProtection="1">
      <alignment horizontal="left" vertical="center"/>
    </xf>
    <xf numFmtId="0" fontId="9" fillId="0" borderId="76" xfId="0" applyFont="1" applyBorder="1" applyAlignment="1" applyProtection="1">
      <alignment horizontal="left" vertical="center"/>
    </xf>
    <xf numFmtId="0" fontId="4" fillId="5" borderId="68" xfId="0" applyFont="1" applyFill="1" applyBorder="1" applyAlignment="1" applyProtection="1">
      <alignment horizontal="center" vertical="center"/>
    </xf>
    <xf numFmtId="0" fontId="4" fillId="5" borderId="69" xfId="0" applyFont="1" applyFill="1" applyBorder="1" applyAlignment="1" applyProtection="1">
      <alignment horizontal="center" vertical="center"/>
    </xf>
    <xf numFmtId="0" fontId="4" fillId="5" borderId="70" xfId="0" applyFont="1" applyFill="1" applyBorder="1" applyAlignment="1" applyProtection="1">
      <alignment horizontal="center" vertical="center"/>
    </xf>
    <xf numFmtId="0" fontId="4" fillId="5" borderId="80" xfId="0" applyFont="1" applyFill="1" applyBorder="1" applyAlignment="1" applyProtection="1">
      <alignment horizontal="center" vertical="center" wrapText="1"/>
    </xf>
    <xf numFmtId="0" fontId="4" fillId="5" borderId="25" xfId="0" applyFont="1" applyFill="1" applyBorder="1" applyAlignment="1" applyProtection="1">
      <alignment horizontal="center" vertical="center" wrapText="1"/>
    </xf>
    <xf numFmtId="0" fontId="4" fillId="5" borderId="27" xfId="0" applyFont="1" applyFill="1" applyBorder="1" applyAlignment="1" applyProtection="1">
      <alignment horizontal="center" vertical="center" wrapText="1"/>
    </xf>
    <xf numFmtId="168" fontId="0" fillId="0" borderId="44" xfId="0" applyNumberFormat="1" applyFont="1" applyFill="1" applyBorder="1" applyAlignment="1" applyProtection="1">
      <alignment horizontal="left" vertical="center"/>
      <protection locked="0"/>
    </xf>
    <xf numFmtId="164" fontId="0" fillId="0" borderId="2" xfId="1" applyFont="1" applyFill="1" applyBorder="1" applyAlignment="1" applyProtection="1">
      <alignment horizontal="center" vertical="center"/>
      <protection locked="0"/>
    </xf>
    <xf numFmtId="164" fontId="0" fillId="0" borderId="5" xfId="1" applyFont="1" applyFill="1" applyBorder="1" applyAlignment="1" applyProtection="1">
      <alignment horizontal="center" vertical="center"/>
      <protection locked="0"/>
    </xf>
  </cellXfs>
  <cellStyles count="3">
    <cellStyle name="Hipervínculo" xfId="2" builtinId="8"/>
    <cellStyle name="Moneda [0]" xfId="1" builtinId="7"/>
    <cellStyle name="Normal" xfId="0" builtinId="0"/>
  </cellStyles>
  <dxfs count="26"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D9D9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9999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D9D9"/>
      <color rgb="FFFFBDBD"/>
      <color rgb="FF0000FF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171450</xdr:rowOff>
    </xdr:from>
    <xdr:to>
      <xdr:col>9</xdr:col>
      <xdr:colOff>238125</xdr:colOff>
      <xdr:row>37</xdr:row>
      <xdr:rowOff>189812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371475"/>
          <a:ext cx="5638800" cy="6914462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19</xdr:col>
      <xdr:colOff>505640</xdr:colOff>
      <xdr:row>19</xdr:row>
      <xdr:rowOff>86189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34275" y="390525"/>
          <a:ext cx="5839640" cy="3324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dea.edu.co/wps/portal/udea/web/inicio/somos-udea/empleados/gestion-financier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"/>
  <sheetViews>
    <sheetView showGridLines="0" workbookViewId="0"/>
  </sheetViews>
  <sheetFormatPr baseColWidth="10" defaultRowHeight="14.4" x14ac:dyDescent="0.3"/>
  <cols>
    <col min="1" max="2" width="4.44140625" customWidth="1"/>
    <col min="10" max="10" width="8.33203125" customWidth="1"/>
    <col min="11" max="12" width="4.44140625" customWidth="1"/>
  </cols>
  <sheetData>
    <row r="1" spans="2:20" ht="15" thickBot="1" x14ac:dyDescent="0.35"/>
    <row r="2" spans="2:20" ht="15" customHeight="1" x14ac:dyDescent="0.3">
      <c r="B2" s="12"/>
      <c r="C2" s="13"/>
      <c r="D2" s="13"/>
      <c r="E2" s="13"/>
      <c r="F2" s="13"/>
      <c r="G2" s="13"/>
      <c r="H2" s="13"/>
      <c r="I2" s="13"/>
      <c r="J2" s="14"/>
      <c r="L2" s="12"/>
      <c r="M2" s="13"/>
      <c r="N2" s="13"/>
      <c r="O2" s="13"/>
      <c r="P2" s="13"/>
      <c r="Q2" s="13"/>
      <c r="R2" s="13"/>
      <c r="S2" s="13"/>
      <c r="T2" s="14"/>
    </row>
    <row r="3" spans="2:20" x14ac:dyDescent="0.3">
      <c r="B3" s="15"/>
      <c r="C3" s="11"/>
      <c r="D3" s="11"/>
      <c r="E3" s="11"/>
      <c r="F3" s="11"/>
      <c r="G3" s="11"/>
      <c r="H3" s="11"/>
      <c r="I3" s="11"/>
      <c r="J3" s="16"/>
      <c r="L3" s="15"/>
      <c r="M3" s="11"/>
      <c r="N3" s="11"/>
      <c r="O3" s="11"/>
      <c r="P3" s="11"/>
      <c r="Q3" s="11"/>
      <c r="R3" s="11"/>
      <c r="S3" s="11"/>
      <c r="T3" s="16"/>
    </row>
    <row r="4" spans="2:20" x14ac:dyDescent="0.3">
      <c r="B4" s="15"/>
      <c r="C4" s="11"/>
      <c r="D4" s="11"/>
      <c r="E4" s="11"/>
      <c r="F4" s="11"/>
      <c r="G4" s="11"/>
      <c r="H4" s="11"/>
      <c r="I4" s="11"/>
      <c r="J4" s="16"/>
      <c r="L4" s="15"/>
      <c r="M4" s="11"/>
      <c r="N4" s="11"/>
      <c r="O4" s="11"/>
      <c r="P4" s="11"/>
      <c r="Q4" s="11"/>
      <c r="R4" s="11"/>
      <c r="S4" s="11"/>
      <c r="T4" s="16"/>
    </row>
    <row r="5" spans="2:20" x14ac:dyDescent="0.3">
      <c r="B5" s="15"/>
      <c r="C5" s="11"/>
      <c r="D5" s="11"/>
      <c r="E5" s="11"/>
      <c r="F5" s="11"/>
      <c r="G5" s="11"/>
      <c r="H5" s="11"/>
      <c r="I5" s="11"/>
      <c r="J5" s="16"/>
      <c r="L5" s="15"/>
      <c r="M5" s="11"/>
      <c r="N5" s="11"/>
      <c r="O5" s="11"/>
      <c r="P5" s="11"/>
      <c r="Q5" s="11"/>
      <c r="R5" s="11"/>
      <c r="S5" s="11"/>
      <c r="T5" s="16"/>
    </row>
    <row r="6" spans="2:20" x14ac:dyDescent="0.3">
      <c r="B6" s="15"/>
      <c r="C6" s="11"/>
      <c r="D6" s="11"/>
      <c r="E6" s="11"/>
      <c r="F6" s="11"/>
      <c r="G6" s="11"/>
      <c r="H6" s="11"/>
      <c r="I6" s="11"/>
      <c r="J6" s="16"/>
      <c r="L6" s="15"/>
      <c r="M6" s="11"/>
      <c r="N6" s="11"/>
      <c r="O6" s="11"/>
      <c r="P6" s="11"/>
      <c r="Q6" s="11"/>
      <c r="R6" s="11"/>
      <c r="S6" s="11"/>
      <c r="T6" s="16"/>
    </row>
    <row r="7" spans="2:20" x14ac:dyDescent="0.3">
      <c r="B7" s="15"/>
      <c r="C7" s="11"/>
      <c r="D7" s="11"/>
      <c r="E7" s="11"/>
      <c r="F7" s="11"/>
      <c r="G7" s="11"/>
      <c r="H7" s="11"/>
      <c r="I7" s="11"/>
      <c r="J7" s="16"/>
      <c r="L7" s="15"/>
      <c r="M7" s="11"/>
      <c r="N7" s="11"/>
      <c r="O7" s="11"/>
      <c r="P7" s="11"/>
      <c r="Q7" s="11"/>
      <c r="R7" s="11"/>
      <c r="S7" s="11"/>
      <c r="T7" s="16"/>
    </row>
    <row r="8" spans="2:20" x14ac:dyDescent="0.3">
      <c r="B8" s="15"/>
      <c r="C8" s="11"/>
      <c r="D8" s="11"/>
      <c r="E8" s="11"/>
      <c r="F8" s="11"/>
      <c r="G8" s="11"/>
      <c r="H8" s="11"/>
      <c r="I8" s="11"/>
      <c r="J8" s="16"/>
      <c r="L8" s="15"/>
      <c r="M8" s="11"/>
      <c r="N8" s="11"/>
      <c r="O8" s="11"/>
      <c r="P8" s="11"/>
      <c r="Q8" s="11"/>
      <c r="R8" s="11"/>
      <c r="S8" s="11"/>
      <c r="T8" s="16"/>
    </row>
    <row r="9" spans="2:20" x14ac:dyDescent="0.3">
      <c r="B9" s="15"/>
      <c r="C9" s="11"/>
      <c r="D9" s="11"/>
      <c r="E9" s="11"/>
      <c r="F9" s="11"/>
      <c r="G9" s="11"/>
      <c r="H9" s="11"/>
      <c r="I9" s="11"/>
      <c r="J9" s="16"/>
      <c r="L9" s="15"/>
      <c r="M9" s="11"/>
      <c r="N9" s="11"/>
      <c r="O9" s="11"/>
      <c r="P9" s="11"/>
      <c r="Q9" s="11"/>
      <c r="R9" s="11"/>
      <c r="S9" s="11"/>
      <c r="T9" s="16"/>
    </row>
    <row r="10" spans="2:20" x14ac:dyDescent="0.3">
      <c r="B10" s="15"/>
      <c r="C10" s="11"/>
      <c r="D10" s="11"/>
      <c r="E10" s="11"/>
      <c r="F10" s="11"/>
      <c r="G10" s="11"/>
      <c r="H10" s="11"/>
      <c r="I10" s="11"/>
      <c r="J10" s="16"/>
      <c r="L10" s="15"/>
      <c r="M10" s="11"/>
      <c r="N10" s="11"/>
      <c r="O10" s="11"/>
      <c r="P10" s="11"/>
      <c r="Q10" s="11"/>
      <c r="R10" s="11"/>
      <c r="S10" s="11"/>
      <c r="T10" s="16"/>
    </row>
    <row r="11" spans="2:20" x14ac:dyDescent="0.3">
      <c r="B11" s="15"/>
      <c r="C11" s="11"/>
      <c r="D11" s="11"/>
      <c r="E11" s="11"/>
      <c r="F11" s="11"/>
      <c r="G11" s="11"/>
      <c r="H11" s="11"/>
      <c r="I11" s="11"/>
      <c r="J11" s="16"/>
      <c r="L11" s="15"/>
      <c r="M11" s="11"/>
      <c r="N11" s="11"/>
      <c r="O11" s="11"/>
      <c r="P11" s="11"/>
      <c r="Q11" s="11"/>
      <c r="R11" s="11"/>
      <c r="S11" s="11"/>
      <c r="T11" s="16"/>
    </row>
    <row r="12" spans="2:20" x14ac:dyDescent="0.3">
      <c r="B12" s="15"/>
      <c r="C12" s="11"/>
      <c r="D12" s="11"/>
      <c r="E12" s="11"/>
      <c r="F12" s="11"/>
      <c r="G12" s="11"/>
      <c r="H12" s="11"/>
      <c r="I12" s="11"/>
      <c r="J12" s="16"/>
      <c r="L12" s="15"/>
      <c r="M12" s="11"/>
      <c r="N12" s="11"/>
      <c r="O12" s="11"/>
      <c r="P12" s="11"/>
      <c r="Q12" s="11"/>
      <c r="R12" s="11"/>
      <c r="S12" s="11"/>
      <c r="T12" s="16"/>
    </row>
    <row r="13" spans="2:20" x14ac:dyDescent="0.3">
      <c r="B13" s="15"/>
      <c r="C13" s="11"/>
      <c r="D13" s="11"/>
      <c r="E13" s="11"/>
      <c r="F13" s="11"/>
      <c r="G13" s="11"/>
      <c r="H13" s="11"/>
      <c r="I13" s="11"/>
      <c r="J13" s="16"/>
      <c r="L13" s="15"/>
      <c r="M13" s="11"/>
      <c r="N13" s="11"/>
      <c r="O13" s="11"/>
      <c r="P13" s="11"/>
      <c r="Q13" s="11"/>
      <c r="R13" s="11"/>
      <c r="S13" s="11"/>
      <c r="T13" s="16"/>
    </row>
    <row r="14" spans="2:20" x14ac:dyDescent="0.3">
      <c r="B14" s="15"/>
      <c r="C14" s="11"/>
      <c r="D14" s="11"/>
      <c r="E14" s="11"/>
      <c r="F14" s="11"/>
      <c r="G14" s="11"/>
      <c r="H14" s="11"/>
      <c r="I14" s="11"/>
      <c r="J14" s="16"/>
      <c r="L14" s="15"/>
      <c r="M14" s="11"/>
      <c r="N14" s="11"/>
      <c r="O14" s="11"/>
      <c r="P14" s="11"/>
      <c r="Q14" s="11"/>
      <c r="R14" s="11"/>
      <c r="S14" s="11"/>
      <c r="T14" s="16"/>
    </row>
    <row r="15" spans="2:20" x14ac:dyDescent="0.3">
      <c r="B15" s="15"/>
      <c r="C15" s="11"/>
      <c r="D15" s="11"/>
      <c r="E15" s="11"/>
      <c r="F15" s="11"/>
      <c r="G15" s="11"/>
      <c r="H15" s="11"/>
      <c r="I15" s="11"/>
      <c r="J15" s="16"/>
      <c r="L15" s="15"/>
      <c r="M15" s="11"/>
      <c r="N15" s="11"/>
      <c r="O15" s="11"/>
      <c r="P15" s="11"/>
      <c r="Q15" s="11"/>
      <c r="R15" s="11"/>
      <c r="S15" s="11"/>
      <c r="T15" s="16"/>
    </row>
    <row r="16" spans="2:20" x14ac:dyDescent="0.3">
      <c r="B16" s="15"/>
      <c r="C16" s="11"/>
      <c r="D16" s="11"/>
      <c r="E16" s="11"/>
      <c r="F16" s="11"/>
      <c r="G16" s="11"/>
      <c r="H16" s="11"/>
      <c r="I16" s="11"/>
      <c r="J16" s="16"/>
      <c r="L16" s="15"/>
      <c r="M16" s="11"/>
      <c r="N16" s="11"/>
      <c r="O16" s="11"/>
      <c r="P16" s="11"/>
      <c r="Q16" s="11"/>
      <c r="R16" s="11"/>
      <c r="S16" s="11"/>
      <c r="T16" s="16"/>
    </row>
    <row r="17" spans="2:20" x14ac:dyDescent="0.3">
      <c r="B17" s="15"/>
      <c r="C17" s="11"/>
      <c r="D17" s="11"/>
      <c r="E17" s="11"/>
      <c r="F17" s="11"/>
      <c r="G17" s="11"/>
      <c r="H17" s="11"/>
      <c r="I17" s="11"/>
      <c r="J17" s="16"/>
      <c r="L17" s="15"/>
      <c r="M17" s="11"/>
      <c r="N17" s="11"/>
      <c r="O17" s="11"/>
      <c r="P17" s="11"/>
      <c r="Q17" s="11"/>
      <c r="R17" s="11"/>
      <c r="S17" s="11"/>
      <c r="T17" s="16"/>
    </row>
    <row r="18" spans="2:20" x14ac:dyDescent="0.3">
      <c r="B18" s="15"/>
      <c r="C18" s="11"/>
      <c r="D18" s="11"/>
      <c r="E18" s="11"/>
      <c r="F18" s="11"/>
      <c r="G18" s="11"/>
      <c r="H18" s="11"/>
      <c r="I18" s="11"/>
      <c r="J18" s="16"/>
      <c r="L18" s="15"/>
      <c r="M18" s="11"/>
      <c r="N18" s="11"/>
      <c r="O18" s="11"/>
      <c r="P18" s="11"/>
      <c r="Q18" s="11"/>
      <c r="R18" s="11"/>
      <c r="S18" s="11"/>
      <c r="T18" s="16"/>
    </row>
    <row r="19" spans="2:20" x14ac:dyDescent="0.3">
      <c r="B19" s="15"/>
      <c r="C19" s="11"/>
      <c r="D19" s="11"/>
      <c r="E19" s="11"/>
      <c r="F19" s="11"/>
      <c r="G19" s="11"/>
      <c r="H19" s="11"/>
      <c r="I19" s="11"/>
      <c r="J19" s="16"/>
      <c r="L19" s="15"/>
      <c r="M19" s="11"/>
      <c r="N19" s="11"/>
      <c r="O19" s="11"/>
      <c r="P19" s="11"/>
      <c r="Q19" s="11"/>
      <c r="R19" s="11"/>
      <c r="S19" s="11"/>
      <c r="T19" s="16"/>
    </row>
    <row r="20" spans="2:20" x14ac:dyDescent="0.3">
      <c r="B20" s="15"/>
      <c r="C20" s="11"/>
      <c r="D20" s="11"/>
      <c r="E20" s="11"/>
      <c r="F20" s="11"/>
      <c r="G20" s="11"/>
      <c r="H20" s="11"/>
      <c r="I20" s="11"/>
      <c r="J20" s="16"/>
      <c r="L20" s="15"/>
      <c r="M20" s="11"/>
      <c r="N20" s="11"/>
      <c r="O20" s="11"/>
      <c r="P20" s="11"/>
      <c r="Q20" s="11"/>
      <c r="R20" s="11"/>
      <c r="S20" s="11"/>
      <c r="T20" s="16"/>
    </row>
    <row r="21" spans="2:20" ht="15" thickBot="1" x14ac:dyDescent="0.35">
      <c r="B21" s="15"/>
      <c r="C21" s="11"/>
      <c r="D21" s="11"/>
      <c r="E21" s="11"/>
      <c r="F21" s="11"/>
      <c r="G21" s="11"/>
      <c r="H21" s="11"/>
      <c r="I21" s="11"/>
      <c r="J21" s="16"/>
      <c r="L21" s="17"/>
      <c r="M21" s="18"/>
      <c r="N21" s="18"/>
      <c r="O21" s="18"/>
      <c r="P21" s="18"/>
      <c r="Q21" s="18"/>
      <c r="R21" s="18"/>
      <c r="S21" s="18"/>
      <c r="T21" s="19"/>
    </row>
    <row r="22" spans="2:20" ht="15" thickBot="1" x14ac:dyDescent="0.35">
      <c r="B22" s="15"/>
      <c r="C22" s="11"/>
      <c r="D22" s="11"/>
      <c r="E22" s="11"/>
      <c r="F22" s="11"/>
      <c r="G22" s="11"/>
      <c r="H22" s="11"/>
      <c r="I22" s="11"/>
      <c r="J22" s="16"/>
    </row>
    <row r="23" spans="2:20" x14ac:dyDescent="0.3">
      <c r="B23" s="15"/>
      <c r="C23" s="11"/>
      <c r="D23" s="11"/>
      <c r="E23" s="11"/>
      <c r="F23" s="11"/>
      <c r="G23" s="11"/>
      <c r="H23" s="11"/>
      <c r="I23" s="11"/>
      <c r="J23" s="16"/>
      <c r="L23" s="12"/>
      <c r="M23" s="13"/>
      <c r="N23" s="13"/>
      <c r="O23" s="13"/>
      <c r="P23" s="13"/>
      <c r="Q23" s="13"/>
      <c r="R23" s="13"/>
      <c r="S23" s="13"/>
      <c r="T23" s="14"/>
    </row>
    <row r="24" spans="2:20" ht="15.6" x14ac:dyDescent="0.3">
      <c r="B24" s="15"/>
      <c r="C24" s="11"/>
      <c r="D24" s="11"/>
      <c r="E24" s="11"/>
      <c r="F24" s="11"/>
      <c r="G24" s="11"/>
      <c r="H24" s="11"/>
      <c r="I24" s="11"/>
      <c r="J24" s="16"/>
      <c r="L24" s="15"/>
      <c r="M24" s="21" t="s">
        <v>60</v>
      </c>
      <c r="N24" s="11"/>
      <c r="O24" s="11"/>
      <c r="P24" s="11"/>
      <c r="Q24" s="11"/>
      <c r="R24" s="11"/>
      <c r="S24" s="11"/>
      <c r="T24" s="16"/>
    </row>
    <row r="25" spans="2:20" x14ac:dyDescent="0.3">
      <c r="B25" s="15"/>
      <c r="C25" s="11"/>
      <c r="D25" s="11"/>
      <c r="E25" s="11"/>
      <c r="F25" s="11"/>
      <c r="G25" s="11"/>
      <c r="H25" s="11"/>
      <c r="I25" s="11"/>
      <c r="J25" s="16"/>
      <c r="L25" s="15"/>
      <c r="M25" s="20" t="s">
        <v>59</v>
      </c>
      <c r="N25" s="11"/>
      <c r="O25" s="11"/>
      <c r="P25" s="11"/>
      <c r="Q25" s="11"/>
      <c r="R25" s="11"/>
      <c r="S25" s="11"/>
      <c r="T25" s="16"/>
    </row>
    <row r="26" spans="2:20" ht="15" thickBot="1" x14ac:dyDescent="0.35">
      <c r="B26" s="15"/>
      <c r="C26" s="11"/>
      <c r="D26" s="11"/>
      <c r="E26" s="11"/>
      <c r="F26" s="11"/>
      <c r="G26" s="11"/>
      <c r="H26" s="11"/>
      <c r="I26" s="11"/>
      <c r="J26" s="16"/>
      <c r="L26" s="17"/>
      <c r="M26" s="18"/>
      <c r="N26" s="18"/>
      <c r="O26" s="18"/>
      <c r="P26" s="18"/>
      <c r="Q26" s="18"/>
      <c r="R26" s="18"/>
      <c r="S26" s="18"/>
      <c r="T26" s="19"/>
    </row>
    <row r="27" spans="2:20" x14ac:dyDescent="0.3">
      <c r="B27" s="15"/>
      <c r="C27" s="11"/>
      <c r="D27" s="11"/>
      <c r="E27" s="11"/>
      <c r="F27" s="11"/>
      <c r="G27" s="11"/>
      <c r="H27" s="11"/>
      <c r="I27" s="11"/>
      <c r="J27" s="16"/>
    </row>
    <row r="28" spans="2:20" x14ac:dyDescent="0.3">
      <c r="B28" s="15"/>
      <c r="C28" s="11"/>
      <c r="D28" s="11"/>
      <c r="E28" s="11"/>
      <c r="F28" s="11"/>
      <c r="G28" s="11"/>
      <c r="H28" s="11"/>
      <c r="I28" s="11"/>
      <c r="J28" s="16"/>
    </row>
    <row r="29" spans="2:20" x14ac:dyDescent="0.3">
      <c r="B29" s="15"/>
      <c r="C29" s="11"/>
      <c r="D29" s="11"/>
      <c r="E29" s="11"/>
      <c r="F29" s="11"/>
      <c r="G29" s="11"/>
      <c r="H29" s="11"/>
      <c r="I29" s="11"/>
      <c r="J29" s="16"/>
    </row>
    <row r="30" spans="2:20" x14ac:dyDescent="0.3">
      <c r="B30" s="15"/>
      <c r="C30" s="11"/>
      <c r="D30" s="11"/>
      <c r="E30" s="11"/>
      <c r="F30" s="11"/>
      <c r="G30" s="11"/>
      <c r="H30" s="11"/>
      <c r="I30" s="11"/>
      <c r="J30" s="16"/>
    </row>
    <row r="31" spans="2:20" x14ac:dyDescent="0.3">
      <c r="B31" s="15"/>
      <c r="C31" s="11"/>
      <c r="D31" s="11"/>
      <c r="E31" s="11"/>
      <c r="F31" s="11"/>
      <c r="G31" s="11"/>
      <c r="H31" s="11"/>
      <c r="I31" s="11"/>
      <c r="J31" s="16"/>
    </row>
    <row r="32" spans="2:20" x14ac:dyDescent="0.3">
      <c r="B32" s="15"/>
      <c r="C32" s="11"/>
      <c r="D32" s="11"/>
      <c r="E32" s="11"/>
      <c r="F32" s="11"/>
      <c r="G32" s="11"/>
      <c r="H32" s="11"/>
      <c r="I32" s="11"/>
      <c r="J32" s="16"/>
    </row>
    <row r="33" spans="2:10" x14ac:dyDescent="0.3">
      <c r="B33" s="15"/>
      <c r="C33" s="11"/>
      <c r="D33" s="11"/>
      <c r="E33" s="11"/>
      <c r="F33" s="11"/>
      <c r="G33" s="11"/>
      <c r="H33" s="11"/>
      <c r="I33" s="11"/>
      <c r="J33" s="16"/>
    </row>
    <row r="34" spans="2:10" x14ac:dyDescent="0.3">
      <c r="B34" s="15"/>
      <c r="C34" s="11"/>
      <c r="D34" s="11"/>
      <c r="E34" s="11"/>
      <c r="F34" s="11"/>
      <c r="G34" s="11"/>
      <c r="H34" s="11"/>
      <c r="I34" s="11"/>
      <c r="J34" s="16"/>
    </row>
    <row r="35" spans="2:10" x14ac:dyDescent="0.3">
      <c r="B35" s="15"/>
      <c r="C35" s="11"/>
      <c r="D35" s="11"/>
      <c r="E35" s="11"/>
      <c r="F35" s="11"/>
      <c r="G35" s="11"/>
      <c r="H35" s="11"/>
      <c r="I35" s="11"/>
      <c r="J35" s="16"/>
    </row>
    <row r="36" spans="2:10" x14ac:dyDescent="0.3">
      <c r="B36" s="15"/>
      <c r="C36" s="11"/>
      <c r="D36" s="11"/>
      <c r="E36" s="11"/>
      <c r="F36" s="11"/>
      <c r="G36" s="11"/>
      <c r="H36" s="11"/>
      <c r="I36" s="11"/>
      <c r="J36" s="16"/>
    </row>
    <row r="37" spans="2:10" x14ac:dyDescent="0.3">
      <c r="B37" s="15"/>
      <c r="C37" s="11"/>
      <c r="D37" s="11"/>
      <c r="E37" s="11"/>
      <c r="F37" s="11"/>
      <c r="G37" s="11"/>
      <c r="H37" s="11"/>
      <c r="I37" s="11"/>
      <c r="J37" s="16"/>
    </row>
    <row r="38" spans="2:10" x14ac:dyDescent="0.3">
      <c r="B38" s="15"/>
      <c r="C38" s="11"/>
      <c r="D38" s="11"/>
      <c r="E38" s="11"/>
      <c r="F38" s="11"/>
      <c r="G38" s="11"/>
      <c r="H38" s="11"/>
      <c r="I38" s="11"/>
      <c r="J38" s="16"/>
    </row>
    <row r="39" spans="2:10" ht="15" thickBot="1" x14ac:dyDescent="0.35">
      <c r="B39" s="17"/>
      <c r="C39" s="18"/>
      <c r="D39" s="18"/>
      <c r="E39" s="18"/>
      <c r="F39" s="18"/>
      <c r="G39" s="18"/>
      <c r="H39" s="18"/>
      <c r="I39" s="18"/>
      <c r="J39" s="19"/>
    </row>
  </sheetData>
  <sheetProtection algorithmName="SHA-512" hashValue="SZkaYsaa5hu4U1WStk4bLSP9N0eAgEf8DGflsUNaPyN5PQA6jKMMwewF/bwtcUszpWqnLs8mdAKz5FENf9RoTg==" saltValue="xLBvLK8GjJlGZguInZsFag==" spinCount="100000" sheet="1" objects="1" scenarios="1"/>
  <hyperlinks>
    <hyperlink ref="M25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CQ41"/>
  <sheetViews>
    <sheetView showGridLines="0" tabSelected="1" topLeftCell="A4" zoomScaleNormal="100" workbookViewId="0">
      <selection activeCell="AK3" sqref="AK3:BG7"/>
    </sheetView>
  </sheetViews>
  <sheetFormatPr baseColWidth="10" defaultColWidth="3.109375" defaultRowHeight="14.4" x14ac:dyDescent="0.3"/>
  <cols>
    <col min="1" max="1" width="3.109375" style="1" customWidth="1"/>
    <col min="2" max="3" width="3.109375" style="1"/>
    <col min="4" max="6" width="3.109375" style="1" customWidth="1"/>
    <col min="7" max="13" width="3.109375" style="1"/>
    <col min="14" max="14" width="3.109375" style="1" customWidth="1"/>
    <col min="15" max="15" width="3.88671875" style="1" bestFit="1" customWidth="1"/>
    <col min="16" max="21" width="3.109375" style="1"/>
    <col min="22" max="22" width="3.88671875" style="1" bestFit="1" customWidth="1"/>
    <col min="23" max="35" width="3.109375" style="1"/>
    <col min="36" max="36" width="3.109375" style="1" customWidth="1"/>
    <col min="37" max="40" width="3.109375" style="1"/>
    <col min="41" max="41" width="6.5546875" style="1" bestFit="1" customWidth="1"/>
    <col min="42" max="42" width="11.88671875" style="1" bestFit="1" customWidth="1"/>
    <col min="43" max="65" width="3.109375" style="1"/>
    <col min="66" max="66" width="3.109375" style="1" customWidth="1"/>
    <col min="67" max="16384" width="3.109375" style="1"/>
  </cols>
  <sheetData>
    <row r="1" spans="2:80" ht="15" thickBot="1" x14ac:dyDescent="0.35"/>
    <row r="2" spans="2:80" ht="21.6" thickBot="1" x14ac:dyDescent="0.35">
      <c r="B2" s="172" t="s">
        <v>51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4"/>
      <c r="AK2" s="37" t="s">
        <v>25</v>
      </c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9"/>
      <c r="BI2" s="28" t="s">
        <v>52</v>
      </c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30"/>
    </row>
    <row r="3" spans="2:80" ht="18" customHeight="1" x14ac:dyDescent="0.3">
      <c r="B3" s="175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7"/>
      <c r="AK3" s="31" t="s">
        <v>34</v>
      </c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3"/>
      <c r="BI3" s="163" t="s">
        <v>61</v>
      </c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5"/>
    </row>
    <row r="4" spans="2:80" ht="18" customHeight="1" x14ac:dyDescent="0.3">
      <c r="B4" s="175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7"/>
      <c r="AK4" s="31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3"/>
      <c r="BI4" s="166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8"/>
    </row>
    <row r="5" spans="2:80" ht="18" customHeight="1" x14ac:dyDescent="0.3">
      <c r="B5" s="175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7"/>
      <c r="AK5" s="31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3"/>
      <c r="BI5" s="166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8"/>
    </row>
    <row r="6" spans="2:80" ht="18" customHeight="1" x14ac:dyDescent="0.3">
      <c r="B6" s="175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7"/>
      <c r="AK6" s="31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3"/>
      <c r="BI6" s="166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8"/>
    </row>
    <row r="7" spans="2:80" ht="18" customHeight="1" thickBot="1" x14ac:dyDescent="0.35">
      <c r="B7" s="178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80"/>
      <c r="AK7" s="34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6"/>
      <c r="BI7" s="166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8"/>
    </row>
    <row r="8" spans="2:80" ht="6.75" customHeight="1" thickBot="1" x14ac:dyDescent="0.35"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166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8"/>
    </row>
    <row r="9" spans="2:80" ht="21.6" thickBot="1" x14ac:dyDescent="0.35">
      <c r="B9" s="51" t="s">
        <v>42</v>
      </c>
      <c r="C9" s="52"/>
      <c r="D9" s="53"/>
      <c r="E9" s="53"/>
      <c r="F9" s="7"/>
      <c r="G9" s="2"/>
      <c r="H9" s="2"/>
      <c r="I9" s="2"/>
      <c r="J9" s="54" t="s">
        <v>43</v>
      </c>
      <c r="K9" s="53"/>
      <c r="L9" s="53"/>
      <c r="M9" s="7"/>
      <c r="N9" s="2"/>
      <c r="O9" s="2"/>
      <c r="P9" s="2"/>
      <c r="Q9" s="54" t="s">
        <v>44</v>
      </c>
      <c r="R9" s="53"/>
      <c r="S9" s="53"/>
      <c r="T9" s="8"/>
      <c r="U9" s="55" t="s">
        <v>11</v>
      </c>
      <c r="V9" s="55"/>
      <c r="W9" s="204"/>
      <c r="X9" s="204"/>
      <c r="Y9" s="204"/>
      <c r="Z9" s="204"/>
      <c r="AA9" s="205"/>
      <c r="AB9" s="2"/>
      <c r="AC9" s="2"/>
      <c r="AD9" s="2"/>
      <c r="AE9" s="2"/>
      <c r="AF9" s="2"/>
      <c r="AG9" s="2"/>
      <c r="AH9" s="2"/>
      <c r="AI9" s="3"/>
      <c r="AK9" s="28" t="s">
        <v>26</v>
      </c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30"/>
      <c r="BH9" s="9"/>
      <c r="BI9" s="166"/>
      <c r="BJ9" s="167"/>
      <c r="BK9" s="167"/>
      <c r="BL9" s="167"/>
      <c r="BM9" s="167"/>
      <c r="BN9" s="167"/>
      <c r="BO9" s="167"/>
      <c r="BP9" s="167"/>
      <c r="BQ9" s="167"/>
      <c r="BR9" s="167"/>
      <c r="BS9" s="167"/>
      <c r="BT9" s="167"/>
      <c r="BU9" s="167"/>
      <c r="BV9" s="167"/>
      <c r="BW9" s="167"/>
      <c r="BX9" s="167"/>
      <c r="BY9" s="167"/>
      <c r="BZ9" s="167"/>
      <c r="CA9" s="167"/>
      <c r="CB9" s="168"/>
    </row>
    <row r="10" spans="2:80" ht="6.75" customHeight="1" thickBot="1" x14ac:dyDescent="0.35">
      <c r="AK10" s="40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2"/>
      <c r="BI10" s="166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  <c r="CB10" s="168"/>
    </row>
    <row r="11" spans="2:80" ht="21.6" thickBot="1" x14ac:dyDescent="0.35">
      <c r="B11" s="56" t="s">
        <v>2</v>
      </c>
      <c r="C11" s="57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9"/>
      <c r="AK11" s="43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5"/>
      <c r="BI11" s="166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8"/>
    </row>
    <row r="12" spans="2:80" ht="15" customHeight="1" x14ac:dyDescent="0.3">
      <c r="B12" s="181" t="s">
        <v>36</v>
      </c>
      <c r="C12" s="182"/>
      <c r="D12" s="183"/>
      <c r="E12" s="183"/>
      <c r="F12" s="183"/>
      <c r="G12" s="183"/>
      <c r="H12" s="183"/>
      <c r="I12" s="183"/>
      <c r="J12" s="60"/>
      <c r="K12" s="61"/>
      <c r="L12" s="61"/>
      <c r="M12" s="61"/>
      <c r="N12" s="61"/>
      <c r="O12" s="61"/>
      <c r="P12" s="61"/>
      <c r="Q12" s="61"/>
      <c r="R12" s="62"/>
      <c r="S12" s="65" t="s">
        <v>57</v>
      </c>
      <c r="T12" s="65"/>
      <c r="U12" s="65"/>
      <c r="V12" s="65"/>
      <c r="W12" s="65"/>
      <c r="X12" s="65"/>
      <c r="Y12" s="66"/>
      <c r="Z12" s="67"/>
      <c r="AA12" s="68"/>
      <c r="AB12" s="68"/>
      <c r="AC12" s="68"/>
      <c r="AD12" s="68"/>
      <c r="AE12" s="68"/>
      <c r="AF12" s="68"/>
      <c r="AG12" s="68"/>
      <c r="AH12" s="68"/>
      <c r="AI12" s="69"/>
      <c r="AK12" s="43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5"/>
      <c r="BI12" s="166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  <c r="BX12" s="167"/>
      <c r="BY12" s="167"/>
      <c r="BZ12" s="167"/>
      <c r="CA12" s="167"/>
      <c r="CB12" s="168"/>
    </row>
    <row r="13" spans="2:80" ht="15" customHeight="1" x14ac:dyDescent="0.3">
      <c r="B13" s="189" t="s">
        <v>13</v>
      </c>
      <c r="C13" s="190"/>
      <c r="D13" s="190"/>
      <c r="E13" s="190"/>
      <c r="F13" s="190"/>
      <c r="G13" s="190"/>
      <c r="H13" s="190"/>
      <c r="I13" s="63"/>
      <c r="J13" s="118"/>
      <c r="K13" s="118"/>
      <c r="L13" s="118"/>
      <c r="M13" s="118"/>
      <c r="N13" s="118"/>
      <c r="O13" s="118"/>
      <c r="P13" s="118"/>
      <c r="Q13" s="118"/>
      <c r="R13" s="118"/>
      <c r="S13" s="63" t="s">
        <v>56</v>
      </c>
      <c r="T13" s="64"/>
      <c r="U13" s="64"/>
      <c r="V13" s="64"/>
      <c r="W13" s="64"/>
      <c r="X13" s="64"/>
      <c r="Y13" s="64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K13" s="43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5"/>
      <c r="BI13" s="166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8"/>
    </row>
    <row r="14" spans="2:80" ht="15" customHeight="1" x14ac:dyDescent="0.3">
      <c r="B14" s="97" t="s">
        <v>55</v>
      </c>
      <c r="C14" s="98"/>
      <c r="D14" s="98"/>
      <c r="E14" s="98"/>
      <c r="F14" s="98"/>
      <c r="G14" s="98"/>
      <c r="H14" s="98"/>
      <c r="I14" s="99"/>
      <c r="J14" s="91"/>
      <c r="K14" s="92"/>
      <c r="L14" s="92"/>
      <c r="M14" s="92"/>
      <c r="N14" s="92"/>
      <c r="O14" s="92"/>
      <c r="P14" s="92"/>
      <c r="Q14" s="92"/>
      <c r="R14" s="96"/>
      <c r="S14" s="94" t="s">
        <v>54</v>
      </c>
      <c r="T14" s="94"/>
      <c r="U14" s="94"/>
      <c r="V14" s="94"/>
      <c r="W14" s="94"/>
      <c r="X14" s="94"/>
      <c r="Y14" s="95"/>
      <c r="Z14" s="91"/>
      <c r="AA14" s="92"/>
      <c r="AB14" s="92"/>
      <c r="AC14" s="92"/>
      <c r="AD14" s="92"/>
      <c r="AE14" s="92"/>
      <c r="AF14" s="92"/>
      <c r="AG14" s="92"/>
      <c r="AH14" s="92"/>
      <c r="AI14" s="93"/>
      <c r="AK14" s="43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5"/>
      <c r="BI14" s="166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8"/>
    </row>
    <row r="15" spans="2:80" ht="15" customHeight="1" x14ac:dyDescent="0.3">
      <c r="B15" s="82" t="s">
        <v>1</v>
      </c>
      <c r="C15" s="83"/>
      <c r="D15" s="83"/>
      <c r="E15" s="83"/>
      <c r="F15" s="83"/>
      <c r="G15" s="83"/>
      <c r="H15" s="83"/>
      <c r="I15" s="84"/>
      <c r="J15" s="73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5"/>
      <c r="AK15" s="43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5"/>
      <c r="BI15" s="166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  <c r="CB15" s="168"/>
    </row>
    <row r="16" spans="2:80" ht="15" customHeight="1" x14ac:dyDescent="0.3">
      <c r="B16" s="85"/>
      <c r="C16" s="86"/>
      <c r="D16" s="86"/>
      <c r="E16" s="86"/>
      <c r="F16" s="86"/>
      <c r="G16" s="86"/>
      <c r="H16" s="86"/>
      <c r="I16" s="87"/>
      <c r="J16" s="76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8"/>
      <c r="AK16" s="43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5"/>
      <c r="BI16" s="166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  <c r="CB16" s="168"/>
    </row>
    <row r="17" spans="2:95" ht="15.75" customHeight="1" thickBot="1" x14ac:dyDescent="0.35">
      <c r="B17" s="88"/>
      <c r="C17" s="89"/>
      <c r="D17" s="89"/>
      <c r="E17" s="89"/>
      <c r="F17" s="89"/>
      <c r="G17" s="89"/>
      <c r="H17" s="89"/>
      <c r="I17" s="90"/>
      <c r="J17" s="79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1"/>
      <c r="AK17" s="46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8"/>
      <c r="BI17" s="166"/>
      <c r="BJ17" s="167"/>
      <c r="BK17" s="167"/>
      <c r="BL17" s="167"/>
      <c r="BM17" s="167"/>
      <c r="BN17" s="167"/>
      <c r="BO17" s="167"/>
      <c r="BP17" s="167"/>
      <c r="BQ17" s="167"/>
      <c r="BR17" s="167"/>
      <c r="BS17" s="167"/>
      <c r="BT17" s="167"/>
      <c r="BU17" s="167"/>
      <c r="BV17" s="167"/>
      <c r="BW17" s="167"/>
      <c r="BX17" s="167"/>
      <c r="BY17" s="167"/>
      <c r="BZ17" s="167"/>
      <c r="CA17" s="167"/>
      <c r="CB17" s="168"/>
    </row>
    <row r="18" spans="2:95" ht="6.75" customHeight="1" thickBot="1" x14ac:dyDescent="0.35"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I18" s="166"/>
      <c r="BJ18" s="167"/>
      <c r="BK18" s="167"/>
      <c r="BL18" s="167"/>
      <c r="BM18" s="167"/>
      <c r="BN18" s="167"/>
      <c r="BO18" s="167"/>
      <c r="BP18" s="167"/>
      <c r="BQ18" s="167"/>
      <c r="BR18" s="167"/>
      <c r="BS18" s="167"/>
      <c r="BT18" s="167"/>
      <c r="BU18" s="167"/>
      <c r="BV18" s="167"/>
      <c r="BW18" s="167"/>
      <c r="BX18" s="167"/>
      <c r="BY18" s="167"/>
      <c r="BZ18" s="167"/>
      <c r="CA18" s="167"/>
      <c r="CB18" s="168"/>
    </row>
    <row r="19" spans="2:95" s="10" customFormat="1" ht="21.6" thickBot="1" x14ac:dyDescent="0.35">
      <c r="B19" s="56" t="s">
        <v>58</v>
      </c>
      <c r="C19" s="57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9"/>
      <c r="AK19" s="28" t="s">
        <v>14</v>
      </c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30"/>
      <c r="BI19" s="166"/>
      <c r="BJ19" s="167"/>
      <c r="BK19" s="167"/>
      <c r="BL19" s="167"/>
      <c r="BM19" s="167"/>
      <c r="BN19" s="167"/>
      <c r="BO19" s="167"/>
      <c r="BP19" s="167"/>
      <c r="BQ19" s="167"/>
      <c r="BR19" s="167"/>
      <c r="BS19" s="167"/>
      <c r="BT19" s="167"/>
      <c r="BU19" s="167"/>
      <c r="BV19" s="167"/>
      <c r="BW19" s="167"/>
      <c r="BX19" s="167"/>
      <c r="BY19" s="167"/>
      <c r="BZ19" s="167"/>
      <c r="CA19" s="167"/>
      <c r="CB19" s="168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</row>
    <row r="20" spans="2:95" s="10" customFormat="1" x14ac:dyDescent="0.3">
      <c r="B20" s="25" t="s">
        <v>18</v>
      </c>
      <c r="C20" s="26"/>
      <c r="D20" s="27"/>
      <c r="E20" s="27"/>
      <c r="F20" s="27"/>
      <c r="G20" s="126"/>
      <c r="H20" s="126"/>
      <c r="I20" s="126"/>
      <c r="J20" s="126"/>
      <c r="K20" s="27" t="s">
        <v>19</v>
      </c>
      <c r="L20" s="27"/>
      <c r="M20" s="27"/>
      <c r="N20" s="27"/>
      <c r="O20" s="126"/>
      <c r="P20" s="126"/>
      <c r="Q20" s="126"/>
      <c r="R20" s="126"/>
      <c r="S20" s="27" t="s">
        <v>20</v>
      </c>
      <c r="T20" s="27"/>
      <c r="U20" s="27"/>
      <c r="V20" s="27"/>
      <c r="W20" s="126"/>
      <c r="X20" s="126"/>
      <c r="Y20" s="126"/>
      <c r="Z20" s="126"/>
      <c r="AA20" s="27" t="s">
        <v>21</v>
      </c>
      <c r="AB20" s="27"/>
      <c r="AC20" s="27"/>
      <c r="AD20" s="27"/>
      <c r="AE20" s="145"/>
      <c r="AF20" s="145"/>
      <c r="AG20" s="145"/>
      <c r="AH20" s="145"/>
      <c r="AI20" s="146"/>
      <c r="AK20" s="122" t="s">
        <v>17</v>
      </c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43" t="str">
        <f>IF(F9="X",IF(AND(F9="X",J12&lt;&gt;"",Z12&lt;&gt;"",J13&lt;&gt;"",Z13&lt;&gt;"",J14&lt;&gt;"",Z14&lt;&gt;"",G20&lt;&gt;"",W20&lt;&gt;"",G21&lt;&gt;"",O21&lt;&gt;"",AA21&lt;&gt;"",G23&lt;&gt;"",O23&lt;&gt;"",AA23&lt;&gt;"",AH23&lt;&gt;"",J26&lt;&gt;"",Z26&lt;&gt;"",I29&lt;&gt;"",P29&lt;&gt;"",W29&lt;&gt;"",IF(AH23="SI",TRUE,IF(AH23="NO",AND(M36&lt;&gt;"",H37&lt;&gt;"",V37&lt;&gt;""),FALSE)))=TRUE,"COMPLETA","INCOMPLETA"),"NO SE SOLICITÓ")</f>
        <v>NO SE SOLICITÓ</v>
      </c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4"/>
      <c r="BI20" s="166"/>
      <c r="BJ20" s="167"/>
      <c r="BK20" s="167"/>
      <c r="BL20" s="167"/>
      <c r="BM20" s="167"/>
      <c r="BN20" s="167"/>
      <c r="BO20" s="167"/>
      <c r="BP20" s="167"/>
      <c r="BQ20" s="167"/>
      <c r="BR20" s="167"/>
      <c r="BS20" s="167"/>
      <c r="BT20" s="167"/>
      <c r="BU20" s="167"/>
      <c r="BV20" s="167"/>
      <c r="BW20" s="167"/>
      <c r="BX20" s="167"/>
      <c r="BY20" s="167"/>
      <c r="BZ20" s="167"/>
      <c r="CA20" s="167"/>
      <c r="CB20" s="168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</row>
    <row r="21" spans="2:95" s="10" customFormat="1" x14ac:dyDescent="0.3">
      <c r="B21" s="22" t="s">
        <v>4</v>
      </c>
      <c r="C21" s="23"/>
      <c r="D21" s="24"/>
      <c r="E21" s="24"/>
      <c r="F21" s="24"/>
      <c r="G21" s="153"/>
      <c r="H21" s="153"/>
      <c r="I21" s="153"/>
      <c r="J21" s="153"/>
      <c r="K21" s="124" t="s">
        <v>22</v>
      </c>
      <c r="L21" s="124"/>
      <c r="M21" s="124"/>
      <c r="N21" s="124"/>
      <c r="O21" s="125"/>
      <c r="P21" s="125"/>
      <c r="Q21" s="125"/>
      <c r="R21" s="125"/>
      <c r="S21" s="24" t="s">
        <v>23</v>
      </c>
      <c r="T21" s="24"/>
      <c r="U21" s="24"/>
      <c r="V21" s="24"/>
      <c r="W21" s="24"/>
      <c r="X21" s="24"/>
      <c r="Y21" s="24"/>
      <c r="Z21" s="24"/>
      <c r="AA21" s="147"/>
      <c r="AB21" s="148"/>
      <c r="AC21" s="148"/>
      <c r="AD21" s="148"/>
      <c r="AE21" s="148"/>
      <c r="AF21" s="148"/>
      <c r="AG21" s="148"/>
      <c r="AH21" s="148"/>
      <c r="AI21" s="149"/>
      <c r="AK21" s="49" t="s">
        <v>16</v>
      </c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141" t="str">
        <f>IF(M9="X",IF(AND(M9="X",J12&lt;&gt;"",Z12&lt;&gt;"",J13&lt;&gt;"",Z13&lt;&gt;"",J14&lt;&gt;"",Z14&lt;&gt;"",G20&lt;&gt;"",W20&lt;&gt;"",G21&lt;&gt;"",O21&lt;&gt;"",AA21&lt;&gt;"",AA23&lt;&gt;"",AH23&lt;&gt;"",H31&lt;&gt;"",X31&lt;&gt;"",H32&lt;&gt;"",X32&lt;&gt;"",H33&lt;&gt;"",X33&lt;&gt;"",IF(AH23="SI",TRUE,IF(AH23="NO",AND(M36&lt;&gt;"",H37&lt;&gt;"",V37&lt;&gt;""),FALSE)))=TRUE,"COMPLETA","INCOMPLETA"),"NO SE SOLICITÓ")</f>
        <v>NO SE SOLICITÓ</v>
      </c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2"/>
      <c r="BI21" s="166"/>
      <c r="BJ21" s="167"/>
      <c r="BK21" s="167"/>
      <c r="BL21" s="167"/>
      <c r="BM21" s="167"/>
      <c r="BN21" s="167"/>
      <c r="BO21" s="167"/>
      <c r="BP21" s="167"/>
      <c r="BQ21" s="167"/>
      <c r="BR21" s="167"/>
      <c r="BS21" s="167"/>
      <c r="BT21" s="167"/>
      <c r="BU21" s="167"/>
      <c r="BV21" s="167"/>
      <c r="BW21" s="167"/>
      <c r="BX21" s="167"/>
      <c r="BY21" s="167"/>
      <c r="BZ21" s="167"/>
      <c r="CA21" s="167"/>
      <c r="CB21" s="168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</row>
    <row r="22" spans="2:95" s="4" customFormat="1" ht="18" x14ac:dyDescent="0.3">
      <c r="B22" s="197" t="s">
        <v>53</v>
      </c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9"/>
      <c r="AK22" s="49" t="s">
        <v>15</v>
      </c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141" t="str">
        <f>IF(T9="X",IF(AND(T9="X",W9&lt;&gt;"",J12&lt;&gt;"",J13&lt;&gt;"",Z13&lt;&gt;"",G20&lt;&gt;"",W20&lt;&gt;"",G21&lt;&gt;"",O21&lt;&gt;"",AA21&lt;&gt;"",IF(AH23="SI",TRUE,IF(AH23="NO",AND(M36&lt;&gt;"",H37&lt;&gt;"",V37&lt;&gt;""),FALSE)))=TRUE,"COMPLETA","INCOMPLETA"),"NO SE SOLICITÓ")</f>
        <v>NO SE SOLICITÓ</v>
      </c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2"/>
      <c r="BI22" s="166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  <c r="BT22" s="167"/>
      <c r="BU22" s="167"/>
      <c r="BV22" s="167"/>
      <c r="BW22" s="167"/>
      <c r="BX22" s="167"/>
      <c r="BY22" s="167"/>
      <c r="BZ22" s="167"/>
      <c r="CA22" s="167"/>
      <c r="CB22" s="168"/>
    </row>
    <row r="23" spans="2:95" ht="18.600000000000001" thickBot="1" x14ac:dyDescent="0.35">
      <c r="B23" s="157" t="s">
        <v>39</v>
      </c>
      <c r="C23" s="158"/>
      <c r="D23" s="150"/>
      <c r="E23" s="150"/>
      <c r="F23" s="150"/>
      <c r="G23" s="159" t="s">
        <v>12</v>
      </c>
      <c r="H23" s="159"/>
      <c r="I23" s="150" t="s">
        <v>40</v>
      </c>
      <c r="J23" s="150"/>
      <c r="K23" s="150"/>
      <c r="L23" s="150"/>
      <c r="M23" s="150"/>
      <c r="N23" s="150"/>
      <c r="O23" s="159" t="s">
        <v>12</v>
      </c>
      <c r="P23" s="159"/>
      <c r="Q23" s="150" t="s">
        <v>41</v>
      </c>
      <c r="R23" s="150"/>
      <c r="S23" s="150"/>
      <c r="T23" s="150"/>
      <c r="U23" s="150"/>
      <c r="V23" s="150"/>
      <c r="W23" s="150"/>
      <c r="X23" s="150"/>
      <c r="Y23" s="150"/>
      <c r="Z23" s="150"/>
      <c r="AA23" s="159" t="s">
        <v>12</v>
      </c>
      <c r="AB23" s="159"/>
      <c r="AC23" s="150" t="s">
        <v>28</v>
      </c>
      <c r="AD23" s="150"/>
      <c r="AE23" s="150"/>
      <c r="AF23" s="150"/>
      <c r="AG23" s="150"/>
      <c r="AH23" s="159"/>
      <c r="AI23" s="160"/>
      <c r="AK23" s="138" t="str">
        <f>IF(AND(F9="",M9="",T9=""),"NO HA MARCADO VIATICO, PASAJE O AVANCE",IF(OR(AV20="INCOMPLETA",AV21="INCOMPLETA",AV22="INCOMPLETA"),"COMPLETE TODOS LOS CAMPOS VERDES","SU SOLICITUD ESTÁ COMPLETA"))</f>
        <v>NO HA MARCADO VIATICO, PASAJE O AVANCE</v>
      </c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40"/>
      <c r="BI23" s="166"/>
      <c r="BJ23" s="167"/>
      <c r="BK23" s="167"/>
      <c r="BL23" s="167"/>
      <c r="BM23" s="167"/>
      <c r="BN23" s="167"/>
      <c r="BO23" s="167"/>
      <c r="BP23" s="167"/>
      <c r="BQ23" s="167"/>
      <c r="BR23" s="167"/>
      <c r="BS23" s="167"/>
      <c r="BT23" s="167"/>
      <c r="BU23" s="167"/>
      <c r="BV23" s="167"/>
      <c r="BW23" s="167"/>
      <c r="BX23" s="167"/>
      <c r="BY23" s="167"/>
      <c r="BZ23" s="167"/>
      <c r="CA23" s="167"/>
      <c r="CB23" s="168"/>
    </row>
    <row r="24" spans="2:95" ht="6.75" customHeight="1" thickBot="1" x14ac:dyDescent="0.35">
      <c r="BI24" s="166"/>
      <c r="BJ24" s="167"/>
      <c r="BK24" s="167"/>
      <c r="BL24" s="167"/>
      <c r="BM24" s="167"/>
      <c r="BN24" s="167"/>
      <c r="BO24" s="167"/>
      <c r="BP24" s="167"/>
      <c r="BQ24" s="167"/>
      <c r="BR24" s="167"/>
      <c r="BS24" s="167"/>
      <c r="BT24" s="167"/>
      <c r="BU24" s="167"/>
      <c r="BV24" s="167"/>
      <c r="BW24" s="167"/>
      <c r="BX24" s="167"/>
      <c r="BY24" s="167"/>
      <c r="BZ24" s="167"/>
      <c r="CA24" s="167"/>
      <c r="CB24" s="168"/>
    </row>
    <row r="25" spans="2:95" ht="21.6" thickBot="1" x14ac:dyDescent="0.35">
      <c r="B25" s="56" t="s">
        <v>33</v>
      </c>
      <c r="C25" s="57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9"/>
      <c r="BI25" s="169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1"/>
    </row>
    <row r="26" spans="2:95" ht="15" thickBot="1" x14ac:dyDescent="0.35">
      <c r="B26" s="185" t="s">
        <v>31</v>
      </c>
      <c r="C26" s="186"/>
      <c r="D26" s="187"/>
      <c r="E26" s="187"/>
      <c r="F26" s="187"/>
      <c r="G26" s="187"/>
      <c r="H26" s="187"/>
      <c r="I26" s="187"/>
      <c r="J26" s="188"/>
      <c r="K26" s="188"/>
      <c r="L26" s="188"/>
      <c r="M26" s="188"/>
      <c r="N26" s="188"/>
      <c r="O26" s="188"/>
      <c r="P26" s="188"/>
      <c r="Q26" s="188"/>
      <c r="R26" s="188"/>
      <c r="S26" s="187" t="s">
        <v>32</v>
      </c>
      <c r="T26" s="187"/>
      <c r="U26" s="187"/>
      <c r="V26" s="187"/>
      <c r="W26" s="187"/>
      <c r="X26" s="187"/>
      <c r="Y26" s="187"/>
      <c r="Z26" s="188"/>
      <c r="AA26" s="188"/>
      <c r="AB26" s="188"/>
      <c r="AC26" s="188"/>
      <c r="AD26" s="188"/>
      <c r="AE26" s="188"/>
      <c r="AF26" s="188"/>
      <c r="AG26" s="188"/>
      <c r="AH26" s="188"/>
      <c r="AI26" s="203"/>
      <c r="BH26" s="9"/>
      <c r="BI26" s="9"/>
      <c r="BJ26" s="9"/>
      <c r="BK26" s="9"/>
      <c r="BL26" s="9"/>
    </row>
    <row r="27" spans="2:95" s="4" customFormat="1" ht="6.75" customHeight="1" thickBot="1" x14ac:dyDescent="0.35">
      <c r="BH27" s="9"/>
      <c r="BI27" s="9"/>
      <c r="BJ27" s="9"/>
      <c r="BK27" s="9"/>
      <c r="BL27" s="9"/>
      <c r="BM27" s="9"/>
      <c r="BN27" s="9"/>
      <c r="BO27" s="9"/>
    </row>
    <row r="28" spans="2:95" ht="21.6" thickBot="1" x14ac:dyDescent="0.35">
      <c r="B28" s="56" t="s">
        <v>10</v>
      </c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9"/>
      <c r="AJ28" s="9"/>
      <c r="AK28" s="28" t="s">
        <v>27</v>
      </c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30"/>
      <c r="BH28" s="9"/>
      <c r="BI28" s="9"/>
      <c r="BJ28" s="9"/>
      <c r="BK28" s="9"/>
      <c r="BL28" s="9"/>
      <c r="BM28" s="9"/>
      <c r="BN28" s="9"/>
      <c r="BO28" s="9"/>
    </row>
    <row r="29" spans="2:95" s="9" customFormat="1" ht="15" customHeight="1" x14ac:dyDescent="0.3">
      <c r="B29" s="161" t="s">
        <v>47</v>
      </c>
      <c r="C29" s="162"/>
      <c r="D29" s="162"/>
      <c r="E29" s="162"/>
      <c r="F29" s="162"/>
      <c r="G29" s="162"/>
      <c r="H29" s="162"/>
      <c r="I29" s="109"/>
      <c r="J29" s="109"/>
      <c r="K29" s="109"/>
      <c r="L29" s="110"/>
      <c r="M29" s="127" t="s">
        <v>48</v>
      </c>
      <c r="N29" s="103"/>
      <c r="O29" s="103"/>
      <c r="P29" s="108" t="s">
        <v>12</v>
      </c>
      <c r="Q29" s="108"/>
      <c r="R29" s="184"/>
      <c r="S29" s="127" t="s">
        <v>49</v>
      </c>
      <c r="T29" s="103"/>
      <c r="U29" s="103"/>
      <c r="V29" s="103"/>
      <c r="W29" s="109" t="s">
        <v>12</v>
      </c>
      <c r="X29" s="109"/>
      <c r="Y29" s="110"/>
      <c r="Z29" s="194" t="s">
        <v>50</v>
      </c>
      <c r="AA29" s="195"/>
      <c r="AB29" s="195"/>
      <c r="AC29" s="195"/>
      <c r="AD29" s="195"/>
      <c r="AE29" s="195"/>
      <c r="AF29" s="196"/>
      <c r="AG29" s="108"/>
      <c r="AH29" s="108"/>
      <c r="AI29" s="128"/>
      <c r="AK29" s="129" t="s">
        <v>45</v>
      </c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1"/>
    </row>
    <row r="30" spans="2:95" s="9" customFormat="1" ht="18" x14ac:dyDescent="0.3">
      <c r="B30" s="200" t="s">
        <v>35</v>
      </c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2"/>
      <c r="AK30" s="132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4"/>
      <c r="BH30" s="10"/>
      <c r="BI30" s="10"/>
      <c r="BJ30" s="10"/>
      <c r="BK30" s="10"/>
      <c r="BL30" s="10"/>
      <c r="BM30" s="10"/>
      <c r="BN30" s="10"/>
      <c r="BO30" s="10"/>
      <c r="BP30" s="10"/>
    </row>
    <row r="31" spans="2:95" s="9" customFormat="1" ht="15" customHeight="1" thickBot="1" x14ac:dyDescent="0.35">
      <c r="B31" s="104" t="s">
        <v>37</v>
      </c>
      <c r="C31" s="63"/>
      <c r="D31" s="64"/>
      <c r="E31" s="64"/>
      <c r="F31" s="64"/>
      <c r="G31" s="64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2"/>
      <c r="S31" s="121" t="s">
        <v>38</v>
      </c>
      <c r="T31" s="64"/>
      <c r="U31" s="64"/>
      <c r="V31" s="64"/>
      <c r="W31" s="64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3"/>
      <c r="AK31" s="135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7"/>
      <c r="BH31" s="10"/>
      <c r="BI31" s="10"/>
      <c r="BJ31" s="10"/>
      <c r="BK31" s="10"/>
      <c r="BL31" s="10"/>
      <c r="BM31" s="10"/>
      <c r="BN31" s="10"/>
      <c r="BO31" s="10"/>
      <c r="BP31" s="10"/>
    </row>
    <row r="32" spans="2:95" ht="19.5" customHeight="1" x14ac:dyDescent="0.3">
      <c r="B32" s="104" t="s">
        <v>29</v>
      </c>
      <c r="C32" s="63"/>
      <c r="D32" s="64"/>
      <c r="E32" s="64"/>
      <c r="F32" s="64"/>
      <c r="G32" s="64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20"/>
      <c r="S32" s="121" t="s">
        <v>30</v>
      </c>
      <c r="T32" s="64"/>
      <c r="U32" s="64"/>
      <c r="V32" s="64"/>
      <c r="W32" s="64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9"/>
      <c r="AK32" s="111" t="s">
        <v>46</v>
      </c>
      <c r="AL32" s="112"/>
      <c r="AM32" s="112"/>
      <c r="AN32" s="112"/>
      <c r="AO32" s="112"/>
      <c r="AP32" s="112"/>
      <c r="AQ32" s="112"/>
      <c r="AR32" s="112"/>
      <c r="AS32" s="112"/>
      <c r="AT32" s="112"/>
      <c r="AU32" s="112" t="str">
        <f ca="1">TEXT(TODAY(),"YYYY")&amp;"_"&amp;TEXT(TODAY(),"mm")&amp;"_"&amp;TEXT(TODAY(),"dd")&amp;" VTA "&amp;G20&amp;LEFT(O20,1)&amp;"_"&amp;W20&amp;LEFT(AE20,1)</f>
        <v>2024_07_18 VTA _</v>
      </c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3"/>
      <c r="BH32" s="10"/>
      <c r="BI32" s="10"/>
      <c r="BJ32" s="10"/>
      <c r="BK32" s="10"/>
      <c r="BL32" s="10"/>
      <c r="BM32" s="10"/>
      <c r="BN32" s="10"/>
      <c r="BO32" s="10"/>
      <c r="BP32" s="10"/>
    </row>
    <row r="33" spans="2:72" s="4" customFormat="1" ht="19.5" customHeight="1" thickBot="1" x14ac:dyDescent="0.35">
      <c r="B33" s="105" t="s">
        <v>9</v>
      </c>
      <c r="C33" s="106"/>
      <c r="D33" s="71"/>
      <c r="E33" s="71"/>
      <c r="F33" s="71"/>
      <c r="G33" s="7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2"/>
      <c r="S33" s="70" t="s">
        <v>9</v>
      </c>
      <c r="T33" s="71"/>
      <c r="U33" s="71"/>
      <c r="V33" s="71"/>
      <c r="W33" s="71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100"/>
      <c r="AK33" s="116" t="s">
        <v>24</v>
      </c>
      <c r="AL33" s="117"/>
      <c r="AM33" s="117"/>
      <c r="AN33" s="117"/>
      <c r="AO33" s="117"/>
      <c r="AP33" s="117"/>
      <c r="AQ33" s="117"/>
      <c r="AR33" s="117"/>
      <c r="AS33" s="117"/>
      <c r="AT33" s="117"/>
      <c r="AU33" s="114" t="str">
        <f>"Solicitud VTA "&amp;G20&amp;LEFT(O20,1)&amp;"_"&amp;W20&amp;LEFT(AE20,1)</f>
        <v>Solicitud VTA _</v>
      </c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5"/>
    </row>
    <row r="34" spans="2:72" ht="6.75" customHeight="1" thickBot="1" x14ac:dyDescent="0.3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</row>
    <row r="35" spans="2:72" ht="21.6" thickBot="1" x14ac:dyDescent="0.35">
      <c r="B35" s="56" t="s">
        <v>6</v>
      </c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9"/>
    </row>
    <row r="36" spans="2:72" ht="15" customHeight="1" x14ac:dyDescent="0.3">
      <c r="B36" s="101" t="s">
        <v>3</v>
      </c>
      <c r="C36" s="102"/>
      <c r="D36" s="103"/>
      <c r="E36" s="103"/>
      <c r="F36" s="103"/>
      <c r="G36" s="103"/>
      <c r="H36" s="103"/>
      <c r="I36" s="103"/>
      <c r="J36" s="103"/>
      <c r="K36" s="103"/>
      <c r="L36" s="103"/>
      <c r="M36" s="109"/>
      <c r="N36" s="110"/>
      <c r="O36" s="154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6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2:72" s="4" customFormat="1" ht="15" thickBot="1" x14ac:dyDescent="0.35">
      <c r="B37" s="105" t="s">
        <v>4</v>
      </c>
      <c r="C37" s="106"/>
      <c r="D37" s="71"/>
      <c r="E37" s="71"/>
      <c r="F37" s="71"/>
      <c r="G37" s="71"/>
      <c r="H37" s="72"/>
      <c r="I37" s="72"/>
      <c r="J37" s="72"/>
      <c r="K37" s="72"/>
      <c r="L37" s="72"/>
      <c r="M37" s="72"/>
      <c r="N37" s="107"/>
      <c r="O37" s="70" t="s">
        <v>5</v>
      </c>
      <c r="P37" s="71"/>
      <c r="Q37" s="71"/>
      <c r="R37" s="71"/>
      <c r="S37" s="71"/>
      <c r="T37" s="71"/>
      <c r="U37" s="71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100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2:72" ht="6.75" customHeight="1" thickBot="1" x14ac:dyDescent="0.3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2:72" ht="21.6" thickBot="1" x14ac:dyDescent="0.35">
      <c r="B39" s="56" t="s">
        <v>7</v>
      </c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9"/>
    </row>
    <row r="40" spans="2:72" x14ac:dyDescent="0.3">
      <c r="B40" s="101" t="s">
        <v>8</v>
      </c>
      <c r="C40" s="102"/>
      <c r="D40" s="103"/>
      <c r="E40" s="103"/>
      <c r="F40" s="103"/>
      <c r="G40" s="103"/>
      <c r="H40" s="103"/>
      <c r="I40" s="103"/>
      <c r="J40" s="103"/>
      <c r="K40" s="103"/>
      <c r="L40" s="108"/>
      <c r="M40" s="108"/>
      <c r="N40" s="108"/>
      <c r="O40" s="108"/>
      <c r="P40" s="108"/>
      <c r="Q40" s="6" t="s">
        <v>0</v>
      </c>
      <c r="R40" s="109">
        <v>100</v>
      </c>
      <c r="S40" s="110"/>
      <c r="T40" s="127" t="s">
        <v>8</v>
      </c>
      <c r="U40" s="103"/>
      <c r="V40" s="103"/>
      <c r="W40" s="103"/>
      <c r="X40" s="103"/>
      <c r="Y40" s="103"/>
      <c r="Z40" s="103"/>
      <c r="AA40" s="103"/>
      <c r="AB40" s="108"/>
      <c r="AC40" s="108"/>
      <c r="AD40" s="108"/>
      <c r="AE40" s="108"/>
      <c r="AF40" s="108"/>
      <c r="AG40" s="6" t="s">
        <v>0</v>
      </c>
      <c r="AH40" s="108"/>
      <c r="AI40" s="128"/>
    </row>
    <row r="41" spans="2:72" ht="15" thickBot="1" x14ac:dyDescent="0.35">
      <c r="B41" s="105" t="s">
        <v>8</v>
      </c>
      <c r="C41" s="106"/>
      <c r="D41" s="71"/>
      <c r="E41" s="71"/>
      <c r="F41" s="71"/>
      <c r="G41" s="71"/>
      <c r="H41" s="71"/>
      <c r="I41" s="71"/>
      <c r="J41" s="71"/>
      <c r="K41" s="71"/>
      <c r="L41" s="72"/>
      <c r="M41" s="72"/>
      <c r="N41" s="72"/>
      <c r="O41" s="72"/>
      <c r="P41" s="72"/>
      <c r="Q41" s="5" t="s">
        <v>0</v>
      </c>
      <c r="R41" s="72"/>
      <c r="S41" s="107"/>
      <c r="T41" s="70" t="s">
        <v>8</v>
      </c>
      <c r="U41" s="71"/>
      <c r="V41" s="71"/>
      <c r="W41" s="71"/>
      <c r="X41" s="71"/>
      <c r="Y41" s="71"/>
      <c r="Z41" s="71"/>
      <c r="AA41" s="71"/>
      <c r="AB41" s="72"/>
      <c r="AC41" s="72"/>
      <c r="AD41" s="72"/>
      <c r="AE41" s="72"/>
      <c r="AF41" s="72"/>
      <c r="AG41" s="5" t="s">
        <v>0</v>
      </c>
      <c r="AH41" s="72"/>
      <c r="AI41" s="100"/>
    </row>
  </sheetData>
  <sheetProtection algorithmName="SHA-512" hashValue="yBvD2C8EC71W7tTmOixi3hf0tNN6ddGIfZgGk4gLXjmELTxir8GpoabyV59WpH5nQXLGGBrmwmJAD2TP+0eM9A==" saltValue="B5FHOG1kKnS8Qlg+m0lULQ==" spinCount="100000" sheet="1" objects="1" scenarios="1"/>
  <mergeCells count="113">
    <mergeCell ref="BI3:CB25"/>
    <mergeCell ref="B2:AI7"/>
    <mergeCell ref="B12:I12"/>
    <mergeCell ref="P29:R29"/>
    <mergeCell ref="B28:AI28"/>
    <mergeCell ref="B26:I26"/>
    <mergeCell ref="J26:R26"/>
    <mergeCell ref="B13:I13"/>
    <mergeCell ref="B31:G31"/>
    <mergeCell ref="H31:R31"/>
    <mergeCell ref="S31:W31"/>
    <mergeCell ref="X31:AI31"/>
    <mergeCell ref="Z29:AF29"/>
    <mergeCell ref="I29:L29"/>
    <mergeCell ref="B22:AI22"/>
    <mergeCell ref="B19:AI19"/>
    <mergeCell ref="J13:R13"/>
    <mergeCell ref="B30:AI30"/>
    <mergeCell ref="AK28:BG28"/>
    <mergeCell ref="BI2:CB2"/>
    <mergeCell ref="S26:Y26"/>
    <mergeCell ref="Z26:AI26"/>
    <mergeCell ref="W29:Y29"/>
    <mergeCell ref="W9:AA9"/>
    <mergeCell ref="T40:AA40"/>
    <mergeCell ref="AB40:AF40"/>
    <mergeCell ref="AH40:AI40"/>
    <mergeCell ref="M36:N36"/>
    <mergeCell ref="AE20:AI20"/>
    <mergeCell ref="S21:Z21"/>
    <mergeCell ref="AA21:AI21"/>
    <mergeCell ref="Q23:Z23"/>
    <mergeCell ref="H33:R33"/>
    <mergeCell ref="G20:J20"/>
    <mergeCell ref="K20:N20"/>
    <mergeCell ref="G21:J21"/>
    <mergeCell ref="O36:AI36"/>
    <mergeCell ref="B33:G33"/>
    <mergeCell ref="S33:W33"/>
    <mergeCell ref="B23:F23"/>
    <mergeCell ref="G23:H23"/>
    <mergeCell ref="I23:N23"/>
    <mergeCell ref="O23:P23"/>
    <mergeCell ref="AA23:AB23"/>
    <mergeCell ref="AC23:AG23"/>
    <mergeCell ref="AH23:AI23"/>
    <mergeCell ref="B25:AI25"/>
    <mergeCell ref="B29:H29"/>
    <mergeCell ref="AK32:AT32"/>
    <mergeCell ref="AU32:BG32"/>
    <mergeCell ref="AU33:BG33"/>
    <mergeCell ref="AK33:AT33"/>
    <mergeCell ref="Z13:AI13"/>
    <mergeCell ref="H32:R32"/>
    <mergeCell ref="S32:W32"/>
    <mergeCell ref="X32:AI32"/>
    <mergeCell ref="AK20:AU20"/>
    <mergeCell ref="AK21:AU21"/>
    <mergeCell ref="K21:N21"/>
    <mergeCell ref="O21:R21"/>
    <mergeCell ref="O20:R20"/>
    <mergeCell ref="S20:V20"/>
    <mergeCell ref="W20:Z20"/>
    <mergeCell ref="M29:O29"/>
    <mergeCell ref="S29:V29"/>
    <mergeCell ref="AG29:AI29"/>
    <mergeCell ref="AK29:BG31"/>
    <mergeCell ref="AK23:BG23"/>
    <mergeCell ref="AV22:BG22"/>
    <mergeCell ref="AV21:BG21"/>
    <mergeCell ref="AV20:BG20"/>
    <mergeCell ref="AK19:BG19"/>
    <mergeCell ref="T41:AA41"/>
    <mergeCell ref="AB41:AF41"/>
    <mergeCell ref="J15:AI17"/>
    <mergeCell ref="B15:I17"/>
    <mergeCell ref="Z14:AI14"/>
    <mergeCell ref="S14:Y14"/>
    <mergeCell ref="J14:R14"/>
    <mergeCell ref="B14:I14"/>
    <mergeCell ref="X33:AI33"/>
    <mergeCell ref="AH41:AI41"/>
    <mergeCell ref="B40:K40"/>
    <mergeCell ref="B35:AI35"/>
    <mergeCell ref="B32:G32"/>
    <mergeCell ref="B41:K41"/>
    <mergeCell ref="L41:P41"/>
    <mergeCell ref="R41:S41"/>
    <mergeCell ref="H37:N37"/>
    <mergeCell ref="O37:U37"/>
    <mergeCell ref="V37:AI37"/>
    <mergeCell ref="B36:L36"/>
    <mergeCell ref="B39:AI39"/>
    <mergeCell ref="B37:G37"/>
    <mergeCell ref="L40:P40"/>
    <mergeCell ref="R40:S40"/>
    <mergeCell ref="B21:F21"/>
    <mergeCell ref="B20:F20"/>
    <mergeCell ref="AK9:BG9"/>
    <mergeCell ref="AK3:BG7"/>
    <mergeCell ref="AK2:BG2"/>
    <mergeCell ref="AK10:BG17"/>
    <mergeCell ref="AA20:AD20"/>
    <mergeCell ref="AK22:AU22"/>
    <mergeCell ref="B9:E9"/>
    <mergeCell ref="Q9:S9"/>
    <mergeCell ref="J9:L9"/>
    <mergeCell ref="U9:V9"/>
    <mergeCell ref="B11:AI11"/>
    <mergeCell ref="J12:R12"/>
    <mergeCell ref="S13:Y13"/>
    <mergeCell ref="S12:Y12"/>
    <mergeCell ref="Z12:AI12"/>
  </mergeCells>
  <conditionalFormatting sqref="Z12:Z14 J12:J14 W20 AE20 G20:G21 O20:O21 AA21 G23 O23 AA23 AH23 J26 Z26 I29 P29 W29 L40 R40">
    <cfRule type="expression" dxfId="25" priority="46">
      <formula>$F$9="X"</formula>
    </cfRule>
  </conditionalFormatting>
  <conditionalFormatting sqref="Z12:Z14 J12:J14 W20 AE20 G20:G21 O20:O21 AA21 AA23 AH23 H31:H33 L40 R40 X31:X33">
    <cfRule type="expression" dxfId="24" priority="45">
      <formula>$M$9="X"</formula>
    </cfRule>
  </conditionalFormatting>
  <conditionalFormatting sqref="L41:P41 R41:S41">
    <cfRule type="expression" dxfId="23" priority="44">
      <formula>AND($R$40&lt;100,$R$40&gt;0)</formula>
    </cfRule>
  </conditionalFormatting>
  <conditionalFormatting sqref="AH40:AI40 AB40:AF40">
    <cfRule type="expression" dxfId="22" priority="43">
      <formula>AND($R$40+$R$41&lt;100,$R$41&gt;0)</formula>
    </cfRule>
  </conditionalFormatting>
  <conditionalFormatting sqref="AB41:AF41 AH41:AI41">
    <cfRule type="expression" dxfId="21" priority="42">
      <formula>AND($R$40+$R$41+$AH$40&lt;100,$AH$40&gt;0)</formula>
    </cfRule>
  </conditionalFormatting>
  <conditionalFormatting sqref="W9 Z13 J12:J13 W20 AE20 G20:G21 O20:O21 AA21 AH23 L40 R40">
    <cfRule type="expression" dxfId="20" priority="41">
      <formula>$T$9="X"</formula>
    </cfRule>
  </conditionalFormatting>
  <conditionalFormatting sqref="Z26:AI26">
    <cfRule type="expression" dxfId="19" priority="38">
      <formula>$F$9="X"</formula>
    </cfRule>
  </conditionalFormatting>
  <conditionalFormatting sqref="AK23">
    <cfRule type="expression" dxfId="18" priority="34">
      <formula>OR($AV$20="INCOMPLETA",$AV$21="INCOMPLETA",$AV$22="INCOMPLETA")</formula>
    </cfRule>
  </conditionalFormatting>
  <conditionalFormatting sqref="O21">
    <cfRule type="expression" dxfId="17" priority="29">
      <formula>$F$9="X"</formula>
    </cfRule>
  </conditionalFormatting>
  <conditionalFormatting sqref="O21">
    <cfRule type="expression" dxfId="16" priority="28">
      <formula>$M$9="X"</formula>
    </cfRule>
  </conditionalFormatting>
  <conditionalFormatting sqref="O21">
    <cfRule type="expression" dxfId="15" priority="27">
      <formula>$T$9="X"</formula>
    </cfRule>
  </conditionalFormatting>
  <conditionalFormatting sqref="H37:N37 V37:AI37">
    <cfRule type="expression" dxfId="14" priority="47">
      <formula>$BM$36="NO"</formula>
    </cfRule>
  </conditionalFormatting>
  <conditionalFormatting sqref="O23">
    <cfRule type="expression" dxfId="13" priority="20">
      <formula>$F$9="X"</formula>
    </cfRule>
  </conditionalFormatting>
  <conditionalFormatting sqref="AA23">
    <cfRule type="expression" dxfId="12" priority="19">
      <formula>$F$9="X"</formula>
    </cfRule>
  </conditionalFormatting>
  <conditionalFormatting sqref="AH23">
    <cfRule type="expression" dxfId="11" priority="18">
      <formula>$F$9="X"</formula>
    </cfRule>
  </conditionalFormatting>
  <conditionalFormatting sqref="AK20:AV22 AK32:AK33 AU32:AU33">
    <cfRule type="expression" dxfId="10" priority="52">
      <formula>$AV20="INCOMPLETA"</formula>
    </cfRule>
    <cfRule type="expression" dxfId="9" priority="53">
      <formula>$AV20="COMPLETA"</formula>
    </cfRule>
  </conditionalFormatting>
  <conditionalFormatting sqref="H31">
    <cfRule type="expression" dxfId="8" priority="16">
      <formula>$M$9="X"</formula>
    </cfRule>
  </conditionalFormatting>
  <conditionalFormatting sqref="AK23:BG23">
    <cfRule type="containsText" dxfId="7" priority="14" operator="containsText" text="SU SOLICITUD ESTÁ COMPLETA">
      <formula>NOT(ISERROR(SEARCH("SU SOLICITUD ESTÁ COMPLETA",AK23)))</formula>
    </cfRule>
  </conditionalFormatting>
  <conditionalFormatting sqref="AG29">
    <cfRule type="expression" dxfId="6" priority="13">
      <formula>$F$9="X"</formula>
    </cfRule>
  </conditionalFormatting>
  <conditionalFormatting sqref="M36 H37 V37">
    <cfRule type="expression" dxfId="5" priority="12">
      <formula>$AH$23="NO"</formula>
    </cfRule>
  </conditionalFormatting>
  <conditionalFormatting sqref="AK10:BG17">
    <cfRule type="expression" dxfId="4" priority="11">
      <formula>IFERROR(FIND("Justifique por qué",$AK$10)&gt;0,FALSE)</formula>
    </cfRule>
  </conditionalFormatting>
  <conditionalFormatting sqref="J15">
    <cfRule type="expression" dxfId="3" priority="9">
      <formula>$F$9="X"</formula>
    </cfRule>
  </conditionalFormatting>
  <conditionalFormatting sqref="J15">
    <cfRule type="expression" dxfId="2" priority="8">
      <formula>$M$9="X"</formula>
    </cfRule>
  </conditionalFormatting>
  <conditionalFormatting sqref="J15">
    <cfRule type="expression" dxfId="1" priority="7">
      <formula>$T$9="X"</formula>
    </cfRule>
  </conditionalFormatting>
  <conditionalFormatting sqref="J12 J13 J14 Z13 Z14 J15 G20 O20 W20 AE20 G21 O21 AA21 J26 Z26 H31 X31 H32 X32 H33 X33 M36 O36 H37 V37">
    <cfRule type="expression" dxfId="0" priority="5" stopIfTrue="1">
      <formula>NOT(ISBLANK(G12))</formula>
    </cfRule>
  </conditionalFormatting>
  <dataValidations xWindow="866" yWindow="711" count="23">
    <dataValidation type="whole" allowBlank="1" showInputMessage="1" showErrorMessage="1" sqref="R40:S41 AH40:AI41">
      <formula1>0</formula1>
      <formula2>100</formula2>
    </dataValidation>
    <dataValidation allowBlank="1" showInputMessage="1" showErrorMessage="1" promptTitle="Formato para escribir el lugar." prompt="_x000a_Si es en Antioquia:_x000a_Municipio_x000a__x000a_Si es en otro departamento:_x000a_Municipio - Departamento_x000a__x000a_Si es en el exterior:_x000a_Municipio - Departamento - País" sqref="J12:R12"/>
    <dataValidation type="date" operator="greaterThanOrEqual" allowBlank="1" showInputMessage="1" showErrorMessage="1" error="La fecha ingresa es anterior a la fecha de inicio" promptTitle="Fecha final de la actividad." prompt="_x000a_Corresponde a las fechas en que se realizan las actividades, pueden ser diferentes a las fechas en que se desplaza o se reconocen los viáticos." sqref="Z13:AI13">
      <formula1>J13</formula1>
    </dataValidation>
    <dataValidation type="date" operator="greaterThan" allowBlank="1" showInputMessage="1" showErrorMessage="1" error="La fecha ingresada ya pasó" promptTitle="Fecha inicial de la activiad." prompt="_x000a_Corresponde a las fechas en que se realizan las actividades, pueden ser diferentes a las fechas en que se desplaza o se reconocen los viáticos." sqref="J13:R13">
      <formula1>TODAY()</formula1>
    </dataValidation>
    <dataValidation type="list" allowBlank="1" showInputMessage="1" showErrorMessage="1" errorTitle="Error" error="Debe elegir de la lista" prompt="Seleccione una opción de la lista" sqref="P29:R29 AG29:AI29">
      <formula1>"SI,NO"</formula1>
    </dataValidation>
    <dataValidation type="list" allowBlank="1" showInputMessage="1" showErrorMessage="1" prompt="Seleccione una opción de la lista" sqref="O23 AA23 M36 G23">
      <formula1>"SI,NO"</formula1>
    </dataValidation>
    <dataValidation type="date" errorStyle="information" operator="lessThanOrEqual" allowBlank="1" showInputMessage="1" showErrorMessage="1" error="En el campo &quot;COMENTARIOS ADICIONALES&quot; justique el motivo el por el cual solicita viáticos para días posteriores a la finalización de la actividad._x000a__x000a__x000a_Presione continuar y por favor realice la justificación." promptTitle="Fecha final de viáticos." prompt="_x000a_Fecha del último día que se reconocen los viáticos._x000a__x000a_Es posible reconocer viáticos el día siguiente al término de la actividad, en caso de ser así, justifíquelo en el campo &quot;COMENTARIOS ADICIONALES&quot;" sqref="Z26:AI26">
      <formula1>Z13</formula1>
    </dataValidation>
    <dataValidation allowBlank="1" showInputMessage="1" showErrorMessage="1" promptTitle="Objeto de la comisión/Actividad." prompt="_x000a_Describa de manera clara el objeto o justificación de la solicitud._x000a__x000a_Escriba el número de Resolución en el cual se autoriza la comisión y cualquier otro acto administrativo relacionado, también debe adjuntarlos en el correo de la solicitud." sqref="S14 J15"/>
    <dataValidation allowBlank="1" showInputMessage="1" showErrorMessage="1" promptTitle="Posibles opciones de horarios" prompt="_x000a_Algunos ejemplos._x000a__x000a_Antes de 08:00 A. M._x000a_Después de 05:00 P. M._x000a_Entre 05:00 A. M. y 09:30 A. M." sqref="H33:R33 X33:AI33"/>
    <dataValidation type="list" allowBlank="1" showInputMessage="1" showErrorMessage="1" errorTitle="Error" error="Debe elegir de la lista" promptTitle="Trasnporte interno." prompt="_x000a_Según el parágrafo 2 del artículo 3 del Acuerdo Superior 467 de 2020, no se otorga cuando la terminal de transporte o aeropuerto está ubicada a una distancia inferior a 1 Km del lugar final de destino." sqref="W29:Y29">
      <formula1>"SI,NO"</formula1>
    </dataValidation>
    <dataValidation type="list" allowBlank="1" showInputMessage="1" showErrorMessage="1" prompt="Si los recursos son usados por otra persona diferente al responsable, seleccione &quot;NO&quot;, en caso contrario seleccione &quot;SI&quot;" sqref="AH23:AI23">
      <formula1>"SI, NO"</formula1>
    </dataValidation>
    <dataValidation type="date" errorStyle="information" operator="greaterThanOrEqual" allowBlank="1" showInputMessage="1" showErrorMessage="1" error="En el campo &quot;COMENTARIOS ADICIONALES&quot; justique el motivo el por el cual solicita viáticos para días anteriores al inicio de la actividad._x000a__x000a_Presione continuar y por favor realice la justificación." promptTitle="Fecha inicial de viáticos." prompt="_x000a_Fecha del dia incial que se reconocen los viáticos._x000a__x000a_Es posible reconocer viáticos el día previo al inicio de la actividad, en caso de ser así, justifíquelo en el campo &quot;COMENTARIOS ADICIONALES&quot;" sqref="J26:R26">
      <formula1>J13</formula1>
    </dataValidation>
    <dataValidation allowBlank="1" showInputMessage="1" showErrorMessage="1" promptTitle="Ruta del segundo vuelo." prompt="_x000a_La ruta incluye la ciudad de origen y destino:_x000a__x000a_Ejemplo:_x000a_Medellín - Bogotá" sqref="X31:AI31"/>
    <dataValidation allowBlank="1" showInputMessage="1" showErrorMessage="1" promptTitle="Ruta del primer vuelo." prompt="_x000a_La ruta incluye la ciudad de origen y destino:_x000a__x000a_Ejemplo:_x000a_Lima (Perú) - Medellín" sqref="H31:R31"/>
    <dataValidation allowBlank="1" showInputMessage="1" showErrorMessage="1" prompt="Este campo puede estar vacío en caso de no tener segundo nombre." sqref="O20:R20"/>
    <dataValidation allowBlank="1" showInputMessage="1" showErrorMessage="1" prompt="Este campo puede estar vacío en caso de no contar con segundo apellido." sqref="AE20:AI20"/>
    <dataValidation type="time" operator="greaterThanOrEqual" allowBlank="1" showInputMessage="1" showErrorMessage="1" promptTitle="Hora inicio de actividad:" prompt="Formato (24:59)_x000a__x000a_Corresponde a la hora en la cual inician las actividades para las cuales se hace la solicitud." sqref="J14:R14">
      <formula1>0</formula1>
    </dataValidation>
    <dataValidation allowBlank="1" showInputMessage="1" showErrorMessage="1" promptTitle="Hora fin de actividad:" prompt="Formato (24:59)_x000a__x000a_Corresponde a la hora en la cual terminan las actividades para las cuales se hace la solicitud." sqref="Z14:AI14"/>
    <dataValidation type="date" errorStyle="information" operator="greaterThanOrEqual" allowBlank="1" showInputMessage="1" showErrorMessage="1" error="En el campo &quot;COMENTARIOS ADICIONALES&quot; justique el motivo el por el cual solicita pasajes en días anteriores a la finalización de la actividad._x000a__x000a__x000a_Presione continuar y por favor realice la justificación." prompt="_x000a_Fecha del primer trayesto del vuelo._x000a__x000a_Es posible realizarlo para el día previo al inicio de la actividad, en caso de ser así, justifíquelo en el campo &quot;COMENTARIOS ADICIONALES&quot;" sqref="H32:R32">
      <formula1>J13</formula1>
    </dataValidation>
    <dataValidation type="date" errorStyle="information" operator="lessThanOrEqual" allowBlank="1" showInputMessage="1" showErrorMessage="1" error="En el campo &quot;COMENTARIOS ADICIONALES&quot; justique el motivo el por el cual solicita pasajes en días posteriores a la finalización de la actividad._x000a__x000a__x000a_Presione continuar y por favor realice la justificación." prompt="_x000a_Fecha del dia incial que se reconocen los viáticos._x000a__x000a_Es posible realizarlo para el día siguiente a la finalización de la actividad, en caso de ser así, justifíquelo en el campo &quot;COMENTARIOS ADICIONALES&quot;" sqref="X32:AI32">
      <formula1>Z13</formula1>
    </dataValidation>
    <dataValidation allowBlank="1" showInputMessage="1" showErrorMessage="1" promptTitle="COMENTARIO ADICIONALES" prompt="_x000a_Este recuadro es para que justifique cuando los viáticos o pasajes se solicitan para días adicionales a los que se realizan las actividades, también puede indicar si alguno de los rubros de viáticos no los requiere como alimentación, alojamiento u otros." sqref="AK10:BG17"/>
    <dataValidation allowBlank="1" showInputMessage="1" showErrorMessage="1" promptTitle="Formato para escribir el lugar." prompt="_x000a_Si es en Antioquia:_x000a_Municipio_x000a__x000a_Si es en otro departamento:_x000a_Municipio - Departamento_x000a__x000a_Si es en el exterior:_x000a_Municipio - Departamento - País" sqref="Z12:AI12"/>
    <dataValidation type="list" allowBlank="1" showInputMessage="1" showErrorMessage="1" errorTitle="Error" error="Debe elegir de la lista" prompt="_x000a_Completo: Valor completo para este concepto._x000a__x000a_Mitad: Mitad del valor para este concepto._x000a__x000a_N.A: Sin incluir el valor para este concepto._x000a__x000a_En el recuadro VAITICOS, parte derecha de este formato, puede ver que incluye este concepto._x000a_" sqref="I29:L29">
      <formula1>"Completo,Mitad,N.A."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INFORMACIÓN DEL PROCESO</vt:lpstr>
      <vt:lpstr>Solicitud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</dc:creator>
  <cp:lastModifiedBy>DF</cp:lastModifiedBy>
  <cp:lastPrinted>2022-11-25T17:48:48Z</cp:lastPrinted>
  <dcterms:created xsi:type="dcterms:W3CDTF">2022-11-25T17:10:23Z</dcterms:created>
  <dcterms:modified xsi:type="dcterms:W3CDTF">2024-07-18T23:53:39Z</dcterms:modified>
</cp:coreProperties>
</file>