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https://udeaeduco-my.sharepoint.com/personal/electronica1_seg_udea_edu_co/Documents/SPB/3. Contratos/SEGURIDAD HUMANA/VA-DSL-001-2024/4. Revisión Jurídica/20240216 Aprobado/OK/"/>
    </mc:Choice>
  </mc:AlternateContent>
  <xr:revisionPtr revIDLastSave="1008" documentId="11_248CAF2B7D520A77894F43175D128A22A44BFC5E" xr6:coauthVersionLast="47" xr6:coauthVersionMax="47" xr10:uidLastSave="{FA04B964-1252-4F89-9FCF-7ACBDE354E0B}"/>
  <bookViews>
    <workbookView xWindow="-120" yWindow="-120" windowWidth="20730" windowHeight="11040" xr2:uid="{00000000-000D-0000-FFFF-FFFF00000000}"/>
  </bookViews>
  <sheets>
    <sheet name="Grupo 1" sheetId="1" r:id="rId1"/>
    <sheet name="Grupo 2" sheetId="2" r:id="rId2"/>
    <sheet name="Grupo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3" l="1"/>
  <c r="F81" i="2"/>
  <c r="F52" i="1"/>
</calcChain>
</file>

<file path=xl/sharedStrings.xml><?xml version="1.0" encoding="utf-8"?>
<sst xmlns="http://schemas.openxmlformats.org/spreadsheetml/2006/main" count="614" uniqueCount="299">
  <si>
    <t>VA-DSL-001-2024</t>
  </si>
  <si>
    <t>Dispositivo de seguridad requerido</t>
  </si>
  <si>
    <t>Grupo 1 (Ciudadela Universitaria)</t>
  </si>
  <si>
    <t xml:space="preserve">El Grupo 1 está conformado por todos los puestos ubicados en las instalaciones de la Ciudad Universitaria, cuya dirección es: calle 67 No 53 – 108, Medellín; y los puestos que en el futuro se creen, así: </t>
  </si>
  <si>
    <t>Item</t>
  </si>
  <si>
    <t>Sede</t>
  </si>
  <si>
    <t>Dirección</t>
  </si>
  <si>
    <t>Puesto</t>
  </si>
  <si>
    <t>Cantidad de servicios</t>
  </si>
  <si>
    <t>Modalidad</t>
  </si>
  <si>
    <t>Horario de servicio</t>
  </si>
  <si>
    <t>Ciudad Universiatria</t>
  </si>
  <si>
    <t xml:space="preserve"> Medellín, Calle 67 #53-108</t>
  </si>
  <si>
    <t>Parque Norte</t>
  </si>
  <si>
    <t>SIN ARMA</t>
  </si>
  <si>
    <t>L-V SIN FEST 05:30-17:30</t>
  </si>
  <si>
    <t>Biblioteca Central 1</t>
  </si>
  <si>
    <t>L-V 07:00 A 19:00 HD; SAB 08:00 A 16:00 HD; D 08:00 A 14:00 HD</t>
  </si>
  <si>
    <t>Biblioteca Central 2</t>
  </si>
  <si>
    <t>L-V 05:30 A 17:30 HD;  SAB 05:30 A 13:30 8HD; D 08:00 A 14:00 HD.</t>
  </si>
  <si>
    <t>Biblioteca Central 3</t>
  </si>
  <si>
    <t>L-V SIN FEST 08:30 A 20:30 HD; SAB 08:00 A 16: 00 8HD; DOM 08:00 A 14:00 6HD</t>
  </si>
  <si>
    <t>Bloque 22</t>
  </si>
  <si>
    <t>24 HRS L-D PERMANENTES</t>
  </si>
  <si>
    <t>Bloque 28 Vigilante -Recepcionista</t>
  </si>
  <si>
    <t>L-S SIN FEST 05:30-17:30</t>
  </si>
  <si>
    <t>Bloque 16 Acceso 1</t>
  </si>
  <si>
    <t>Bloque 16 Acceso 2</t>
  </si>
  <si>
    <t xml:space="preserve">L-V SIN FEST 05:30-17:30 HD </t>
  </si>
  <si>
    <t>Bloques 18 y 19 (Facultad de Ingeniería)</t>
  </si>
  <si>
    <t>Bloque 20 y 21 (Facultad de Ingeniería)</t>
  </si>
  <si>
    <t>Portería Ferrocarril (Auxiliar de Supervisión)</t>
  </si>
  <si>
    <t>L -J 6:00 - 16:00
V 8:00 - 20:00
S 6:00 - 14:00
SIN FESTIVOS</t>
  </si>
  <si>
    <t>Portería Ferrocarril Bicicletas</t>
  </si>
  <si>
    <t>L-V 09:00 A 21:00 HD; SAB 05:30 A 17:30 HD; DYF 07:00 A 15:00 HD</t>
  </si>
  <si>
    <t>Portería Ferrocarril Visitantes</t>
  </si>
  <si>
    <t>L-V SIN FEST 09:00-21:00 HD Y SAB 05:30-17:30 HD</t>
  </si>
  <si>
    <t>Portería Ferrocarril (Apoyo 1)</t>
  </si>
  <si>
    <t>Portería Ferrocarril (Apoyo 2)</t>
  </si>
  <si>
    <t xml:space="preserve">L-S SIN FEST 05:30-17:30 HD </t>
  </si>
  <si>
    <t>Portería Ferrocarril (Apoyo 3)</t>
  </si>
  <si>
    <t xml:space="preserve">L-V SIN FEST 09:00-21:00 HD </t>
  </si>
  <si>
    <t>Portería Ferrocarril Peatonal (Apoyo 1)</t>
  </si>
  <si>
    <t>Portería Ferrocarril (Titular)</t>
  </si>
  <si>
    <t>Malla 1</t>
  </si>
  <si>
    <t>Malla 2</t>
  </si>
  <si>
    <t>Malla 3</t>
  </si>
  <si>
    <t>Malla 4</t>
  </si>
  <si>
    <t>Monte 1</t>
  </si>
  <si>
    <t>L-V SIN FEST 05:30-17:30 HD Y SAB 05:30-13:30 HD</t>
  </si>
  <si>
    <t>Museo (Titular)</t>
  </si>
  <si>
    <t>Plazoleta Barrientos (Recorredor)</t>
  </si>
  <si>
    <t>Portería Avenida del Río (Auxilia de Supervisión)</t>
  </si>
  <si>
    <t>Portería Avenida del Río (Titular)</t>
  </si>
  <si>
    <t>Portería Avenidad del Río (Auxiliar 1)</t>
  </si>
  <si>
    <t>Portería Avenida del Río (Auxiliar 2)</t>
  </si>
  <si>
    <t>L-V SIN FEST 07:00-19:00 HD Y SAB 07:00-15:00 HD</t>
  </si>
  <si>
    <t>Portería Avenida del Río (Refuerzo)</t>
  </si>
  <si>
    <t>L-D CON FEST FIJO 17:30-05:30 HN</t>
  </si>
  <si>
    <t>Portería de Barranquilla (Auxiliar de Supervisión)</t>
  </si>
  <si>
    <t>Portería de Barranquilla (Titular)</t>
  </si>
  <si>
    <t>Portería de Barranquilla (Bicicletas)</t>
  </si>
  <si>
    <t>Portería de Barranquilla (Peatonal 1)</t>
  </si>
  <si>
    <t>Portería de Barranquilla (Auxiliar 1)</t>
  </si>
  <si>
    <t>Portería de Barranquilla (Auxiliar 2)</t>
  </si>
  <si>
    <t>Portería Metro (Auxiliar de Supervisión)</t>
  </si>
  <si>
    <t>Portería Metro (Titular)</t>
  </si>
  <si>
    <t>Portería Metro (Auxiliar 1)</t>
  </si>
  <si>
    <t>Portería Metro (Auxiliar 2)</t>
  </si>
  <si>
    <t>Portería Peatones (Titular)</t>
  </si>
  <si>
    <t>Portería Peatones (Auxiliar 1)</t>
  </si>
  <si>
    <t>L-S 05:30-17:30 HD; DYF 07:00-15:00 HD</t>
  </si>
  <si>
    <t>Teatro Universitario</t>
  </si>
  <si>
    <t>L-V SIN FEST 08:00-20:00 HD Y SAB 08:00-16:00 HD</t>
  </si>
  <si>
    <t>Parqueadero Central</t>
  </si>
  <si>
    <t xml:space="preserve">L-V SIN FEST 06:00-18:00 HD </t>
  </si>
  <si>
    <t>TOTAL</t>
  </si>
  <si>
    <t>Grupo 2 (Área Metropolitana Valle de Aburrá)</t>
  </si>
  <si>
    <t xml:space="preserve">El Grupo 2 está conformado por todos los puestos ubicados en el Área Metropolitana del Valle de Aburrá, que se encuentran por fuera de las instalaciones de Ciudad Universitaria y los que en el futuro se creen, así: </t>
  </si>
  <si>
    <t>Antigua Escuela de Derecho</t>
  </si>
  <si>
    <t>Medellín, Carrera 43 #48-44</t>
  </si>
  <si>
    <t xml:space="preserve"> Titular</t>
  </si>
  <si>
    <t>Recorredor 1</t>
  </si>
  <si>
    <t>L-V SIN FEST 05:30 A 17:30 HD Y SAB 06:00 A 14:00 HD</t>
  </si>
  <si>
    <t>Recorredor 2</t>
  </si>
  <si>
    <t>L-V SIN FEST 09:00 A 21:00 HD Y SAB 08:00 A 16:00 HD</t>
  </si>
  <si>
    <t>CC Bosque Plaza</t>
  </si>
  <si>
    <t>Medellín, Calle 73 #51 d 71 piso 8</t>
  </si>
  <si>
    <t>Oficina piso 8</t>
  </si>
  <si>
    <t>L-V 07:00 A 19:00 HD; SAB 08:00 A 18:00 HD; DYF 10:00 A 18:00 HD</t>
  </si>
  <si>
    <t>Área de la Salud</t>
  </si>
  <si>
    <t>Facultad de Medicina, Odontología, Enfermería</t>
  </si>
  <si>
    <t>Recorredor</t>
  </si>
  <si>
    <t>L-D Y F 5:00 A 17:00  12 H</t>
  </si>
  <si>
    <t>Canino recorredor</t>
  </si>
  <si>
    <t>CANINO</t>
  </si>
  <si>
    <t>L-D Y FEST 17:00 A 05:00 HN</t>
  </si>
  <si>
    <t>Edif. Extensión</t>
  </si>
  <si>
    <t>Medellín, Calle 70 #52-72</t>
  </si>
  <si>
    <t>L-D CON FEST 17:30 A 05:30 HN</t>
  </si>
  <si>
    <t>Salud Pública, SIU</t>
  </si>
  <si>
    <t>Casa Prado (ARQUEOLOGIA)</t>
  </si>
  <si>
    <t xml:space="preserve">Medellín, Calle 62 #50 A 28 </t>
  </si>
  <si>
    <t>Portería</t>
  </si>
  <si>
    <t>Casa Prado (Casa Olano)</t>
  </si>
  <si>
    <t>Medellín, Carrera 50 A No 63-96</t>
  </si>
  <si>
    <t>Casa Prado (PECET)</t>
  </si>
  <si>
    <t>Medellín, Carrera 50 A 63-85</t>
  </si>
  <si>
    <t xml:space="preserve">Ciudadela Robledo </t>
  </si>
  <si>
    <t>Medellín, Carrera 75 No 65-120 (Volador); Carrera 75 #65-87 (San Germán)</t>
  </si>
  <si>
    <t>Auxiliar de Supervisión</t>
  </si>
  <si>
    <t>Recorredor interno</t>
  </si>
  <si>
    <t>Portería Volador</t>
  </si>
  <si>
    <t>Portería San Germán</t>
  </si>
  <si>
    <t>Portería San Germán (Refuerzo)</t>
  </si>
  <si>
    <t>L-V SIN FEST 05:30 A 17:30 HD Y SAB 07:00:00 A 15:00 HD</t>
  </si>
  <si>
    <t>Coliseo</t>
  </si>
  <si>
    <t>Recorredor interno 2</t>
  </si>
  <si>
    <t>Portería Volador (Refuerzo)</t>
  </si>
  <si>
    <t>Edif. San Ignacio</t>
  </si>
  <si>
    <t>Medellín, Carrera 44 #48-72</t>
  </si>
  <si>
    <t>Titular</t>
  </si>
  <si>
    <t>Sala de exposiciones</t>
  </si>
  <si>
    <t>L-S SIN FEST 06:00 A 18:00 HD</t>
  </si>
  <si>
    <t>L-V SIN FEST 07:00 A 19:00 HD Y SAB 08:00:00 A 16:00 HD</t>
  </si>
  <si>
    <t>Sector libros</t>
  </si>
  <si>
    <t>L-V SIN FEST 06:00 A 18:00 HD Y SAB 06:00:00 A 14:00 HD</t>
  </si>
  <si>
    <t>BackUp Alimentación</t>
  </si>
  <si>
    <t xml:space="preserve">L-S 06:00 A 18:00 12 HD </t>
  </si>
  <si>
    <t>Edif. Antioquia</t>
  </si>
  <si>
    <t>Medellín, Carrera 50 #52-25</t>
  </si>
  <si>
    <t>L-V SIN FEST 05:30 A 17:30 HD Y SAB 05:30:00 A 13:30 HD</t>
  </si>
  <si>
    <t>L-V SIN FEST 05:30 A 17:30 HD</t>
  </si>
  <si>
    <t>Hall</t>
  </si>
  <si>
    <t>L-S SIN FEST 05:30 A 17:30 HD</t>
  </si>
  <si>
    <t>Refuerzo</t>
  </si>
  <si>
    <t>L-D Y F 17:00 A 05:00  12 HN</t>
  </si>
  <si>
    <t>Recorredor externo</t>
  </si>
  <si>
    <t>L-D Y F 17:30 A 05:30  12 HN</t>
  </si>
  <si>
    <t>Programa de Salud</t>
  </si>
  <si>
    <t>L-V 06:30 A 18:30 12 HD</t>
  </si>
  <si>
    <t>Acceso 2do piso</t>
  </si>
  <si>
    <t>L-V  07:00 A 19:00 12 HD Y SAB 06:00 A 14:00 08 HD</t>
  </si>
  <si>
    <t>Auditorio</t>
  </si>
  <si>
    <t>L-V  06:00 A 18:00 12 HD Y SAB 06:00 A 14:00 08 HD</t>
  </si>
  <si>
    <t>Parqueadero de motos</t>
  </si>
  <si>
    <t>Medellín, Calle 70 #52-27</t>
  </si>
  <si>
    <t>Motos 1</t>
  </si>
  <si>
    <t>L-D Y F 05:00 A 17:00 12 HD</t>
  </si>
  <si>
    <t>Motos 2</t>
  </si>
  <si>
    <t>L-D Y F 05:30 A 17:30 12 HD</t>
  </si>
  <si>
    <t>Motos 3</t>
  </si>
  <si>
    <t>L-V  09:00 A 21:00 12 HD</t>
  </si>
  <si>
    <t>Motos 4</t>
  </si>
  <si>
    <t>L-V  09:00 A 21:00 12 HD Y SAB 07:00 A 15:00 8 HD</t>
  </si>
  <si>
    <t>Edif. Extensión y Parqueadero motos</t>
  </si>
  <si>
    <t>Medellín, Calle 70 #52-72
Medellín, Calle 70 #52-27</t>
  </si>
  <si>
    <t xml:space="preserve"> Auxiliar de Supervisión</t>
  </si>
  <si>
    <t>Facultad de Medicina</t>
  </si>
  <si>
    <t>Medellín, entre calles 62 y 64 y carreras 51D y 52 62-29</t>
  </si>
  <si>
    <t>Auxiliar de Portería</t>
  </si>
  <si>
    <t>L-V  05:30 A 17:30 12 HD Y SAB 07:00 A 15:00 08 HD</t>
  </si>
  <si>
    <t>Biblioteca</t>
  </si>
  <si>
    <t xml:space="preserve">L-V  07:00 A 19:00 12 HD </t>
  </si>
  <si>
    <t>Facultad de Enfermería</t>
  </si>
  <si>
    <t>Medellín, Calle 64 (Belalcázar) entre carreras 53 (Cundinamarca) y 54 (Av. del Ferrocarril) #62-65</t>
  </si>
  <si>
    <t>L-V 06:00 A 18:00; SAB  06:00 A 14:00 HD</t>
  </si>
  <si>
    <t>Facultad de Odontología</t>
  </si>
  <si>
    <t>Medellín, Calle 64, entre carreras 52 y 53 #52-59</t>
  </si>
  <si>
    <t>L-V  07:00 A 19:00 12 HD  Y SAB 05:30 A 13:30 08 HD</t>
  </si>
  <si>
    <t>Portería Casa Vieja</t>
  </si>
  <si>
    <t>L-V 05:30 A 17:30 12 HD</t>
  </si>
  <si>
    <t>Facultad Nacional de Salud Pública</t>
  </si>
  <si>
    <t>Medellín, Calle 62 entre carreras 52 y 53 #52-59</t>
  </si>
  <si>
    <t>Portería Carabobo</t>
  </si>
  <si>
    <t>L-V 06:00 A 18:00 12 HD</t>
  </si>
  <si>
    <t>L-S 05:30 A 17:30 12 HD</t>
  </si>
  <si>
    <t>Parque de la Vida</t>
  </si>
  <si>
    <t>Medellín, Carrera 51D #62-42</t>
  </si>
  <si>
    <t>Parqueadero</t>
  </si>
  <si>
    <t>L-D Y F DE 06:30 A 18:30 12 HD</t>
  </si>
  <si>
    <t>L-D Y F DE 05:30 A 17:30 12 HD</t>
  </si>
  <si>
    <t>Sede de Investigación Universitaria</t>
  </si>
  <si>
    <t>SIU 2</t>
  </si>
  <si>
    <t>Salida de vehículos (SIU 3)</t>
  </si>
  <si>
    <t>Recorredor interno (SIU 4)</t>
  </si>
  <si>
    <t xml:space="preserve">Acceso parqueadero (SIU 6) </t>
  </si>
  <si>
    <t>L-V 05:30 A 17:30 12 HD Y SAB DE 07:00 A 15:00 08 HD</t>
  </si>
  <si>
    <t>Auditorio (SIU 7)</t>
  </si>
  <si>
    <t>L-V 07:00 A 19:00 12 HD</t>
  </si>
  <si>
    <t>Parqueadero (SIU 8)</t>
  </si>
  <si>
    <t>Medellín, Carrera 52 #61- 76</t>
  </si>
  <si>
    <t>Placa Deportiva</t>
  </si>
  <si>
    <t>L-J 07:00 A 19:00  12 HD Y VIER 07:00 A 15:00 SIN F 08 HD</t>
  </si>
  <si>
    <t>Edif. Proyectos de Extensión</t>
  </si>
  <si>
    <t>Medellín, Calle 65 #55-46</t>
  </si>
  <si>
    <t>Facultad de Artes</t>
  </si>
  <si>
    <t>Carrera 64b # 51-64</t>
  </si>
  <si>
    <t>L-V 08:00 A 20:00 12 HD Y SAB 08:00 A 21:00 13 HD</t>
  </si>
  <si>
    <t>Hacienda El Progreso</t>
  </si>
  <si>
    <t>Barbosa, Corregimiento El Hatillo</t>
  </si>
  <si>
    <t>El Hatillo</t>
  </si>
  <si>
    <t>CON ARMA</t>
  </si>
  <si>
    <t>Autopista</t>
  </si>
  <si>
    <t>Lote Gil y Gil</t>
  </si>
  <si>
    <t>Medellín, Carrera 34 #65-15, Barrio Villa Hermosa</t>
  </si>
  <si>
    <t>Lote Gil</t>
  </si>
  <si>
    <t>L-D Y FEST    07:00 A 17:00 10 HD</t>
  </si>
  <si>
    <t>Sede Posgrados</t>
  </si>
  <si>
    <t>Medellín, Calle 10 Sur #50 E 31</t>
  </si>
  <si>
    <t>L-V 09:00 A 21:00 12 HD Y SAB 07:00 A 15:00 8 HD</t>
  </si>
  <si>
    <t>Envigado Las Antillas (Casa del Egresado)</t>
  </si>
  <si>
    <t>Envigado, Calle 45b sur #30-79</t>
  </si>
  <si>
    <t>Bodega 2</t>
  </si>
  <si>
    <t>Calle 62 No  51-40</t>
  </si>
  <si>
    <t>Servicio armado</t>
  </si>
  <si>
    <t>Servicio canino</t>
  </si>
  <si>
    <t>Grupo 3 (Regiones)</t>
  </si>
  <si>
    <t>El Grupo 3 está conformado por todos los puestos ubicados en subregiones del departamento de Antioquia, y en Bogotá D.C., que dependen de la Dirección de Regionalización del Contratante y los puestos que en el futuro se creen, así</t>
  </si>
  <si>
    <t>Región</t>
  </si>
  <si>
    <t>Municipio</t>
  </si>
  <si>
    <t>Occidente</t>
  </si>
  <si>
    <t>Frontino</t>
  </si>
  <si>
    <t>Vereda Valle de Musinga</t>
  </si>
  <si>
    <t>Planta de Alcohol</t>
  </si>
  <si>
    <t>24 HORAS DE LUN A DOM</t>
  </si>
  <si>
    <t>Nordeste</t>
  </si>
  <si>
    <t>San José del Nus</t>
  </si>
  <si>
    <t>San Roque corregimiento de San José del Nus</t>
  </si>
  <si>
    <t>Estación Piscícola</t>
  </si>
  <si>
    <t>Amalfi</t>
  </si>
  <si>
    <t>Calle 19  #19-30</t>
  </si>
  <si>
    <t>Sede Amalfi</t>
  </si>
  <si>
    <t>L-D Y F 18:00 A 06:00 12 HN</t>
  </si>
  <si>
    <t>Bajo Cauca</t>
  </si>
  <si>
    <t>Caucasia</t>
  </si>
  <si>
    <t>Vía Mechí - Campo Alegre, Kilómetro 3</t>
  </si>
  <si>
    <t>Hacienda La Candelaria</t>
  </si>
  <si>
    <t>Calle 22 #20 – 84, entrada contigua al Vivero Municipal</t>
  </si>
  <si>
    <t>Portería Norte</t>
  </si>
  <si>
    <t>Portería Sur</t>
  </si>
  <si>
    <t>L-S 10:00 A 22:00 12 HD; D Y FEST 07:00 A 19:00 12 HD</t>
  </si>
  <si>
    <t>Magdalena Medio</t>
  </si>
  <si>
    <t>Puerto Berrio</t>
  </si>
  <si>
    <t>Salida a Medellín, Barrio El Cacique (Antiguo Campamento de Obras Públicas</t>
  </si>
  <si>
    <t>Sede Puerto Berrio</t>
  </si>
  <si>
    <t>Oriente</t>
  </si>
  <si>
    <t>El Carmen de Viboral</t>
  </si>
  <si>
    <t>Kilómetro 6, vía Rionegro - La Ceja</t>
  </si>
  <si>
    <t>Bloques</t>
  </si>
  <si>
    <t>Finca</t>
  </si>
  <si>
    <t>L-V 07:00 A 19:00 (12 HD) Y SAB 07:00 A 15:00 (08 HD)</t>
  </si>
  <si>
    <t>Laboratorio</t>
  </si>
  <si>
    <t>Sede de Desarrollo Tecnológico</t>
  </si>
  <si>
    <t>Kilómetro 3 vía San Antonio - Carmen de Viboral, Vereda Quirama</t>
  </si>
  <si>
    <t>Rondero</t>
  </si>
  <si>
    <t>Sonsón</t>
  </si>
  <si>
    <t>La Pinera, Vereda Río Arriba</t>
  </si>
  <si>
    <t>Subsede Sonsón</t>
  </si>
  <si>
    <t>Suroeste</t>
  </si>
  <si>
    <t>Andes</t>
  </si>
  <si>
    <t xml:space="preserve">Kilómetro 4 Salida hacia Medellín. Granja ITA, Juan de Dios Uribe, </t>
  </si>
  <si>
    <t>Sede Andes</t>
  </si>
  <si>
    <t>Norte</t>
  </si>
  <si>
    <t>Yarumal</t>
  </si>
  <si>
    <t>Carrera 21, entre calles 19 y 21</t>
  </si>
  <si>
    <t>Seccional Yarumal</t>
  </si>
  <si>
    <t>Gómez Plata</t>
  </si>
  <si>
    <t>Vereda La Clara hacia Gómez Plata</t>
  </si>
  <si>
    <t>Hacienda Vegas de la Clara</t>
  </si>
  <si>
    <t>San Pedro de los Milagros</t>
  </si>
  <si>
    <t>Vereda Monte redondo, Kilómetroo 3 de la cabecera municipal</t>
  </si>
  <si>
    <t>Hacienda La Montaña</t>
  </si>
  <si>
    <t>Hacienda La Montaña-Sector Porcinos</t>
  </si>
  <si>
    <t>L-V 12 HD DE 06:00 A 18:00</t>
  </si>
  <si>
    <t>Urabá</t>
  </si>
  <si>
    <t>Apartadó</t>
  </si>
  <si>
    <t>Carrera 28 # 107 – 49 Barrio La Lucila</t>
  </si>
  <si>
    <t>Recorredor 3</t>
  </si>
  <si>
    <t>Carepa</t>
  </si>
  <si>
    <t>Km 1 vía Carepa -Apartadó</t>
  </si>
  <si>
    <t>Tulenapa (Portería)</t>
  </si>
  <si>
    <t>Tulenapa (Recorredor Bosque 1)</t>
  </si>
  <si>
    <t>Tulenapa (Recorredor Bosque 2)</t>
  </si>
  <si>
    <t>Tulenapa (Auxiliar de Portería)</t>
  </si>
  <si>
    <t>L-D Y FES  05:30 A 17:30 12 HD</t>
  </si>
  <si>
    <t>Tulenapa (Recorredor Bosque)</t>
  </si>
  <si>
    <t>Turbo</t>
  </si>
  <si>
    <t>Calle 104 entre carrera 18A y 19, Barrio Jesús Mora</t>
  </si>
  <si>
    <t>Ciencias del Mar</t>
  </si>
  <si>
    <t>Ciencias del Mar (Recorredor)</t>
  </si>
  <si>
    <t>L-S 07:00 A 19:00 12 HD</t>
  </si>
  <si>
    <t>Arboletes</t>
  </si>
  <si>
    <t>Los Paticos - La delicias, Vía Arbletes San Juan</t>
  </si>
  <si>
    <t>Sede Arboletes</t>
  </si>
  <si>
    <t>Bogotá</t>
  </si>
  <si>
    <t>Bogotá D.C.</t>
  </si>
  <si>
    <t>Carrera 21 No 35-53, Barrio La Soledad</t>
  </si>
  <si>
    <t>Casa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</si>
</sst>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* #,##0.00\ _€_-;\-* #,##0.00\ _€_-;_-* &quot;-&quot;??\ _€_-;_-@_-"/>
    <numFmt numFmtId="166" formatCode="_(* #,##0_);_(* \(#,##0\);_(* &quot;-&quot;??_);_(@_)"/>
    <numFmt numFmtId="167" formatCode="_(&quot;$&quot;\ * #,##0.00_);_(&quot;$&quot;\ * \(#,##0.00\);_(&quot;$&quot;\ * &quot;-&quot;??_);_(@_)"/>
    <numFmt numFmtId="168" formatCode="_-* #,##0.00\ [$€]_-;\-* #,##0.00\ [$€]_-;_-* &quot;-&quot;??\ [$€]_-;_-@_-"/>
    <numFmt numFmtId="169" formatCode="_-* #,##0.00\ &quot;Pts&quot;_-;\-* #,##0.00\ &quot;Pts&quot;_-;_-* &quot;-&quot;??\ &quot;Pts&quot;_-;_-@_-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56"/>
      <name val="Calibri"/>
      <family val="2"/>
    </font>
    <font>
      <b/>
      <sz val="15"/>
      <color indexed="63"/>
      <name val="Calibri"/>
      <family val="2"/>
    </font>
    <font>
      <b/>
      <sz val="13"/>
      <color indexed="63"/>
      <name val="Calibri"/>
      <family val="2"/>
    </font>
    <font>
      <sz val="10"/>
      <color indexed="8"/>
      <name val="MS Sans Serif"/>
      <family val="2"/>
    </font>
    <font>
      <sz val="10"/>
      <color indexed="8"/>
      <name val="匠牥晩††††††††††"/>
    </font>
    <font>
      <b/>
      <sz val="18"/>
      <color indexed="63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</font>
    <font>
      <sz val="11"/>
      <name val="Times New Roman"/>
    </font>
  </fonts>
  <fills count="4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rgb="FFC6EFCE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5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6">
    <xf numFmtId="0" fontId="0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2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29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9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32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7" fillId="3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28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33" borderId="0" applyNumberFormat="0" applyBorder="0" applyAlignment="0" applyProtection="0"/>
    <xf numFmtId="0" fontId="7" fillId="28" borderId="0" applyNumberFormat="0" applyBorder="0" applyAlignment="0" applyProtection="0"/>
    <xf numFmtId="0" fontId="9" fillId="15" borderId="0" applyNumberFormat="0" applyBorder="0" applyAlignment="0" applyProtection="0"/>
    <xf numFmtId="0" fontId="3" fillId="24" borderId="0" applyNumberFormat="0" applyBorder="0" applyAlignment="0" applyProtection="0"/>
    <xf numFmtId="0" fontId="17" fillId="16" borderId="0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38" borderId="1" applyNumberFormat="0" applyAlignment="0" applyProtection="0"/>
    <xf numFmtId="0" fontId="4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5" fillId="12" borderId="2" applyNumberFormat="0" applyAlignment="0" applyProtection="0"/>
    <xf numFmtId="0" fontId="21" fillId="0" borderId="0" applyNumberFormat="0" applyFill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18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3" borderId="0" applyNumberFormat="0" applyBorder="0" applyAlignment="0" applyProtection="0"/>
    <xf numFmtId="0" fontId="18" fillId="18" borderId="0" applyNumberFormat="0" applyBorder="0" applyAlignment="0" applyProtection="0"/>
    <xf numFmtId="0" fontId="8" fillId="27" borderId="1" applyNumberFormat="0" applyAlignment="0" applyProtection="0"/>
    <xf numFmtId="0" fontId="8" fillId="27" borderId="1" applyNumberFormat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3" fillId="6" borderId="0" applyNumberFormat="0" applyBorder="0" applyAlignment="0" applyProtection="0"/>
    <xf numFmtId="0" fontId="22" fillId="0" borderId="14" applyNumberFormat="0" applyFill="0" applyAlignment="0" applyProtection="0"/>
    <xf numFmtId="0" fontId="23" fillId="0" borderId="14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19" fillId="19" borderId="0" applyNumberFormat="0" applyBorder="0" applyAlignment="0" applyProtection="0"/>
    <xf numFmtId="0" fontId="8" fillId="2" borderId="1" applyNumberFormat="0" applyAlignment="0" applyProtection="0"/>
    <xf numFmtId="0" fontId="8" fillId="2" borderId="1" applyNumberFormat="0" applyAlignment="0" applyProtection="0"/>
    <xf numFmtId="0" fontId="6" fillId="0" borderId="3" applyNumberFormat="0" applyFill="0" applyAlignment="0" applyProtection="0"/>
    <xf numFmtId="41" fontId="16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0" fillId="44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15" fillId="0" borderId="0">
      <alignment vertical="top"/>
    </xf>
    <xf numFmtId="0" fontId="15" fillId="0" borderId="0">
      <alignment vertical="top"/>
    </xf>
    <xf numFmtId="0" fontId="25" fillId="0" borderId="0"/>
    <xf numFmtId="0" fontId="15" fillId="0" borderId="0">
      <alignment vertical="top"/>
    </xf>
    <xf numFmtId="0" fontId="2" fillId="0" borderId="0"/>
    <xf numFmtId="0" fontId="2" fillId="0" borderId="0"/>
    <xf numFmtId="0" fontId="20" fillId="0" borderId="0"/>
    <xf numFmtId="0" fontId="2" fillId="0" borderId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5" borderId="5" applyNumberFormat="0" applyAlignment="0" applyProtection="0"/>
    <xf numFmtId="0" fontId="2" fillId="45" borderId="5" applyNumberForma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2" fillId="4" borderId="5" applyNumberFormat="0" applyFont="0" applyAlignment="0" applyProtection="0"/>
    <xf numFmtId="0" fontId="11" fillId="8" borderId="6" applyNumberFormat="0" applyAlignment="0" applyProtection="0"/>
    <xf numFmtId="0" fontId="11" fillId="8" borderId="6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38" borderId="6" applyNumberFormat="0" applyAlignment="0" applyProtection="0"/>
    <xf numFmtId="0" fontId="11" fillId="38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8" fillId="0" borderId="15" applyNumberFormat="0" applyFill="0" applyAlignment="0" applyProtection="0"/>
    <xf numFmtId="0" fontId="21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30" fillId="0" borderId="17" xfId="0" applyFont="1" applyBorder="1"/>
    <xf numFmtId="0" fontId="30" fillId="0" borderId="18" xfId="0" applyFont="1" applyBorder="1"/>
    <xf numFmtId="0" fontId="30" fillId="0" borderId="19" xfId="0" applyFont="1" applyBorder="1"/>
    <xf numFmtId="0" fontId="30" fillId="0" borderId="0" xfId="0" applyFont="1"/>
    <xf numFmtId="0" fontId="30" fillId="0" borderId="20" xfId="0" applyFont="1" applyBorder="1"/>
    <xf numFmtId="0" fontId="32" fillId="0" borderId="0" xfId="0" applyFont="1"/>
    <xf numFmtId="0" fontId="30" fillId="0" borderId="23" xfId="0" applyFont="1" applyBorder="1"/>
    <xf numFmtId="0" fontId="32" fillId="0" borderId="10" xfId="0" applyFont="1" applyBorder="1"/>
    <xf numFmtId="0" fontId="32" fillId="0" borderId="1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3" fillId="20" borderId="9" xfId="0" applyFont="1" applyFill="1" applyBorder="1" applyAlignment="1">
      <alignment horizontal="center" vertical="center"/>
    </xf>
    <xf numFmtId="0" fontId="33" fillId="20" borderId="9" xfId="0" applyFont="1" applyFill="1" applyBorder="1" applyAlignment="1">
      <alignment horizontal="center" vertical="center" wrapText="1"/>
    </xf>
    <xf numFmtId="166" fontId="33" fillId="20" borderId="9" xfId="1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/>
    </xf>
    <xf numFmtId="0" fontId="34" fillId="0" borderId="24" xfId="0" applyFont="1" applyBorder="1" applyAlignment="1">
      <alignment horizontal="center" vertical="center" wrapText="1"/>
    </xf>
    <xf numFmtId="0" fontId="34" fillId="46" borderId="9" xfId="0" applyFont="1" applyFill="1" applyBorder="1" applyAlignment="1">
      <alignment horizontal="center" vertical="center" wrapText="1"/>
    </xf>
    <xf numFmtId="0" fontId="34" fillId="46" borderId="9" xfId="0" applyFont="1" applyFill="1" applyBorder="1" applyAlignment="1">
      <alignment horizontal="left" vertical="center" wrapText="1"/>
    </xf>
    <xf numFmtId="0" fontId="34" fillId="47" borderId="9" xfId="0" applyFont="1" applyFill="1" applyBorder="1" applyAlignment="1">
      <alignment horizontal="center" vertical="center" wrapText="1"/>
    </xf>
    <xf numFmtId="0" fontId="34" fillId="47" borderId="9" xfId="0" applyFont="1" applyFill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4" fillId="47" borderId="9" xfId="0" applyFont="1" applyFill="1" applyBorder="1" applyAlignment="1">
      <alignment horizontal="left" vertical="top" wrapText="1"/>
    </xf>
    <xf numFmtId="0" fontId="30" fillId="0" borderId="10" xfId="0" applyFont="1" applyBorder="1"/>
    <xf numFmtId="0" fontId="35" fillId="0" borderId="9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3" fillId="20" borderId="11" xfId="0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 wrapText="1"/>
    </xf>
    <xf numFmtId="0" fontId="30" fillId="48" borderId="25" xfId="0" applyFont="1" applyFill="1" applyBorder="1"/>
    <xf numFmtId="0" fontId="37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left" vertical="top" wrapText="1"/>
    </xf>
    <xf numFmtId="0" fontId="37" fillId="0" borderId="9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top" wrapText="1"/>
    </xf>
    <xf numFmtId="0" fontId="37" fillId="48" borderId="9" xfId="0" applyFont="1" applyFill="1" applyBorder="1" applyAlignment="1">
      <alignment vertical="center"/>
    </xf>
    <xf numFmtId="0" fontId="30" fillId="46" borderId="25" xfId="0" applyFont="1" applyFill="1" applyBorder="1"/>
    <xf numFmtId="0" fontId="30" fillId="0" borderId="25" xfId="0" applyFont="1" applyBorder="1"/>
    <xf numFmtId="0" fontId="30" fillId="47" borderId="25" xfId="0" applyFont="1" applyFill="1" applyBorder="1"/>
    <xf numFmtId="0" fontId="31" fillId="0" borderId="0" xfId="0" applyFont="1" applyAlignment="1">
      <alignment horizontal="center"/>
    </xf>
    <xf numFmtId="0" fontId="31" fillId="0" borderId="2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4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46" borderId="9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4" fillId="46" borderId="11" xfId="0" applyFont="1" applyFill="1" applyBorder="1" applyAlignment="1">
      <alignment horizontal="left" vertical="center" wrapText="1"/>
    </xf>
    <xf numFmtId="0" fontId="34" fillId="46" borderId="13" xfId="0" applyFont="1" applyFill="1" applyBorder="1" applyAlignment="1">
      <alignment horizontal="left" vertical="center" wrapText="1"/>
    </xf>
    <xf numFmtId="0" fontId="34" fillId="46" borderId="11" xfId="0" applyFont="1" applyFill="1" applyBorder="1" applyAlignment="1">
      <alignment horizontal="center" vertical="center" wrapText="1"/>
    </xf>
    <xf numFmtId="0" fontId="34" fillId="46" borderId="13" xfId="0" applyFont="1" applyFill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48" borderId="11" xfId="0" applyFont="1" applyFill="1" applyBorder="1" applyAlignment="1">
      <alignment horizontal="center" vertical="center" wrapText="1"/>
    </xf>
    <xf numFmtId="0" fontId="37" fillId="48" borderId="13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48" borderId="9" xfId="0" applyFont="1" applyFill="1" applyBorder="1" applyAlignment="1">
      <alignment horizontal="left" vertical="top" wrapText="1"/>
    </xf>
    <xf numFmtId="0" fontId="37" fillId="0" borderId="11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</cellXfs>
  <cellStyles count="376">
    <cellStyle name="%" xfId="2" xr:uid="{00000000-0005-0000-0000-000000000000}"/>
    <cellStyle name="%_CALCULAR HORAS DE BUQUES(1)" xfId="3" xr:uid="{00000000-0005-0000-0000-000001000000}"/>
    <cellStyle name="%_CAMBIOS" xfId="4" xr:uid="{00000000-0005-0000-0000-000002000000}"/>
    <cellStyle name="%_CAMBIOS 2" xfId="5" xr:uid="{00000000-0005-0000-0000-000003000000}"/>
    <cellStyle name="%_CC" xfId="6" xr:uid="{00000000-0005-0000-0000-000004000000}"/>
    <cellStyle name="%_CC 2" xfId="7" xr:uid="{00000000-0005-0000-0000-000005000000}"/>
    <cellStyle name="%_Copia de NOMINA URABA - SEPTIEMBRE -  P-18 - 2008" xfId="8" xr:uid="{00000000-0005-0000-0000-000006000000}"/>
    <cellStyle name="%_Copia de NOMINA URABA - SEPTIEMBRE -  P-18 - 2008 2" xfId="9" xr:uid="{00000000-0005-0000-0000-000007000000}"/>
    <cellStyle name="%_Copia de NOMINA URABA - SEPTIEMBRE -  P-18 - 2008_NUEVO NOVED NOMINA GENERAL" xfId="10" xr:uid="{00000000-0005-0000-0000-000008000000}"/>
    <cellStyle name="%_Copia de NOMINA URABA - SEPTIEMBRE -  P-18 - 2008_NUEVO NOVED NOMINA GENERAL 2" xfId="11" xr:uid="{00000000-0005-0000-0000-000009000000}"/>
    <cellStyle name="%_Copia de NOMINA URABA - SEPTIEMBRE -  P-18 - 2008_PAGOS" xfId="12" xr:uid="{00000000-0005-0000-0000-00000A000000}"/>
    <cellStyle name="%_Copia de NOMINA URABA - SEPTIEMBRE -  P-18 - 2008_PAGOS 2" xfId="13" xr:uid="{00000000-0005-0000-0000-00000B000000}"/>
    <cellStyle name="%_Copia de NOMINA URABA - SEPTIEMBRE -  P-18 - 2008_PLANILLA DE RECLAMOS" xfId="14" xr:uid="{00000000-0005-0000-0000-00000C000000}"/>
    <cellStyle name="%_Copia de NOMINA URABA - SEPTIEMBRE -  P-18 - 2008_PLANILLA DE RECLAMOS 2" xfId="15" xr:uid="{00000000-0005-0000-0000-00000D000000}"/>
    <cellStyle name="%_Copia de NOMINA URABA - SEPTIEMBRE -  P-18 - 2008_PLANILLA DE RECLAMOS ONEY" xfId="16" xr:uid="{00000000-0005-0000-0000-00000E000000}"/>
    <cellStyle name="%_Copia de NOMINA URABA - SEPTIEMBRE -  P-18 - 2008_PLANILLA DE RECLAMOS ONEY 2" xfId="17" xr:uid="{00000000-0005-0000-0000-00000F000000}"/>
    <cellStyle name="%_Copia de NOMINA URABA - SEPTIEMBRE -  P-18 - 2008_programaciones 2010" xfId="18" xr:uid="{00000000-0005-0000-0000-000010000000}"/>
    <cellStyle name="%_Copia de NOMINA URABA - SEPTIEMBRE -  P-18 - 2008_programaciones 2010 2" xfId="19" xr:uid="{00000000-0005-0000-0000-000011000000}"/>
    <cellStyle name="%_Copia de NOMINA URABA - SEPTIEMBRE -  P-18 - 2008_RECLAMOS" xfId="20" xr:uid="{00000000-0005-0000-0000-000012000000}"/>
    <cellStyle name="%_Copia de NOMINA URABA - SEPTIEMBRE -  P-18 - 2008_RECLAMOS 2" xfId="21" xr:uid="{00000000-0005-0000-0000-000013000000}"/>
    <cellStyle name="%_Copia de seguridad de PLANILLA DE RECLAMOS" xfId="22" xr:uid="{00000000-0005-0000-0000-000014000000}"/>
    <cellStyle name="%_Copia de seguridad de PLANILLA DE RECLAMOS 2" xfId="23" xr:uid="{00000000-0005-0000-0000-000015000000}"/>
    <cellStyle name="%_CREAR CATEGORIAS ONEY" xfId="24" xr:uid="{00000000-0005-0000-0000-000016000000}"/>
    <cellStyle name="%_CREAR CATEGORIAS ONEY 2" xfId="25" xr:uid="{00000000-0005-0000-0000-000017000000}"/>
    <cellStyle name="%_descuentos Feiro" xfId="26" xr:uid="{00000000-0005-0000-0000-000018000000}"/>
    <cellStyle name="%_descuentos Feiro 2" xfId="27" xr:uid="{00000000-0005-0000-0000-000019000000}"/>
    <cellStyle name="%_EJERCICIO NOMINA URABA OK 100 X 100 -   - 2008" xfId="28" xr:uid="{00000000-0005-0000-0000-00001A000000}"/>
    <cellStyle name="%_EJERCICIO NOMINA URABA OK 100 X 100 -   - 2008_CC" xfId="29" xr:uid="{00000000-0005-0000-0000-00001B000000}"/>
    <cellStyle name="%_EJERCICIO NOMINA URABA OK 100 X 100 -   - 2008_CC 2" xfId="30" xr:uid="{00000000-0005-0000-0000-00001C000000}"/>
    <cellStyle name="%_EJERCICIO NOMINA URABA OK 100 X 100 -   - 2008_descuentos Feiro" xfId="31" xr:uid="{00000000-0005-0000-0000-00001D000000}"/>
    <cellStyle name="%_EJERCICIO NOMINA URABA OK 100 X 100 -   - 2008_HE" xfId="32" xr:uid="{00000000-0005-0000-0000-00001E000000}"/>
    <cellStyle name="%_EJERCICIO NOMINA URABA OK 100 X 100 -   - 2008_HE 2" xfId="33" xr:uid="{00000000-0005-0000-0000-00001F000000}"/>
    <cellStyle name="%_EJERCICIO NOMINA URABA OK 100 X 100 -   - 2008_INC Y VAC" xfId="34" xr:uid="{00000000-0005-0000-0000-000020000000}"/>
    <cellStyle name="%_EJERCICIO NOMINA URABA OK 100 X 100 -   - 2008_INC Y VAC 2" xfId="35" xr:uid="{00000000-0005-0000-0000-000021000000}"/>
    <cellStyle name="%_EJERCICIO NOMINA URABA OK 100 X 100 -   - 2008_ING" xfId="36" xr:uid="{00000000-0005-0000-0000-000022000000}"/>
    <cellStyle name="%_EJERCICIO NOMINA URABA OK 100 X 100 -   - 2008_ING 2" xfId="37" xr:uid="{00000000-0005-0000-0000-000023000000}"/>
    <cellStyle name="%_EJERCICIO NOMINA URABA OK 100 X 100 -   - 2008_MED. DE TRANSP" xfId="38" xr:uid="{00000000-0005-0000-0000-000024000000}"/>
    <cellStyle name="%_EJERCICIO NOMINA URABA OK 100 X 100 -   - 2008_MED. DE TRANSP 2" xfId="39" xr:uid="{00000000-0005-0000-0000-000025000000}"/>
    <cellStyle name="%_EJERCICIO NOMINA URABA OK 100 X 100 -   - 2008_NOVED NOMINA GENERAL" xfId="40" xr:uid="{00000000-0005-0000-0000-000026000000}"/>
    <cellStyle name="%_EJERCICIO NOMINA URABA OK 100 X 100 -   - 2008_NOVED NOMINA GENERAL 2" xfId="41" xr:uid="{00000000-0005-0000-0000-000027000000}"/>
    <cellStyle name="%_EJERCICIO NOMINA URABA OK 100 X 100 -   - 2008_NOVED NOMINA GENERAL APADO JUNIO" xfId="42" xr:uid="{00000000-0005-0000-0000-000028000000}"/>
    <cellStyle name="%_EJERCICIO NOMINA URABA OK 100 X 100 -   - 2008_NOVED NOMINA GENERAL APADO JUNIO 2" xfId="43" xr:uid="{00000000-0005-0000-0000-000029000000}"/>
    <cellStyle name="%_EJERCICIO NOMINA URABA OK 100 X 100 -   - 2008_PLANILLA DE RECLAMOS" xfId="44" xr:uid="{00000000-0005-0000-0000-00002A000000}"/>
    <cellStyle name="%_EJERCICIO NOMINA URABA OK 100 X 100 -   - 2008_PLANILLA DE RECLAMOS 2" xfId="45" xr:uid="{00000000-0005-0000-0000-00002B000000}"/>
    <cellStyle name="%_EJERCICIO NOMINA URABA OK 100 X 100 -   - 2008_PNR" xfId="46" xr:uid="{00000000-0005-0000-0000-00002C000000}"/>
    <cellStyle name="%_EJERCICIO NOMINA URABA OK 100 X 100 -   - 2008_PNR 2" xfId="47" xr:uid="{00000000-0005-0000-0000-00002D000000}"/>
    <cellStyle name="%_EJERCICIO NOMINA URABA OK 100 X 100 -   - 2008_RECORD" xfId="48" xr:uid="{00000000-0005-0000-0000-00002E000000}"/>
    <cellStyle name="%_EJERCICIO NOMINA URABA OK 100 X 100 -   - 2008_RECORD 2" xfId="49" xr:uid="{00000000-0005-0000-0000-00002F000000}"/>
    <cellStyle name="%_EJERCICIO NOMINA URABA OK 100 X 100 -   - 2008_RET" xfId="50" xr:uid="{00000000-0005-0000-0000-000030000000}"/>
    <cellStyle name="%_EJERCICIO NOMINA URABA OK 100 X 100 -   - 2008_RET 2" xfId="51" xr:uid="{00000000-0005-0000-0000-000031000000}"/>
    <cellStyle name="%_EJERCICIO NOMINA URABA OK 100 X 100 -   - 2008_SUS" xfId="52" xr:uid="{00000000-0005-0000-0000-000032000000}"/>
    <cellStyle name="%_EJERCICIO NOMINA URABA OK 100 X 100 -   - 2008_SUS 2" xfId="53" xr:uid="{00000000-0005-0000-0000-000033000000}"/>
    <cellStyle name="%_HE" xfId="54" xr:uid="{00000000-0005-0000-0000-000034000000}"/>
    <cellStyle name="%_HE 2" xfId="55" xr:uid="{00000000-0005-0000-0000-000035000000}"/>
    <cellStyle name="%_INC Y VAC" xfId="56" xr:uid="{00000000-0005-0000-0000-000036000000}"/>
    <cellStyle name="%_INC Y VAC 2" xfId="57" xr:uid="{00000000-0005-0000-0000-000037000000}"/>
    <cellStyle name="%_ING" xfId="58" xr:uid="{00000000-0005-0000-0000-000038000000}"/>
    <cellStyle name="%_ING 2" xfId="59" xr:uid="{00000000-0005-0000-0000-000039000000}"/>
    <cellStyle name="%_ING_1" xfId="60" xr:uid="{00000000-0005-0000-0000-00003A000000}"/>
    <cellStyle name="%_ING_1 2" xfId="61" xr:uid="{00000000-0005-0000-0000-00003B000000}"/>
    <cellStyle name="%_ING_CC" xfId="62" xr:uid="{00000000-0005-0000-0000-00003C000000}"/>
    <cellStyle name="%_ING_CC 2" xfId="63" xr:uid="{00000000-0005-0000-0000-00003D000000}"/>
    <cellStyle name="%_ING_HE" xfId="64" xr:uid="{00000000-0005-0000-0000-00003E000000}"/>
    <cellStyle name="%_ING_HE 2" xfId="65" xr:uid="{00000000-0005-0000-0000-00003F000000}"/>
    <cellStyle name="%_ING_INC Y VAC" xfId="66" xr:uid="{00000000-0005-0000-0000-000040000000}"/>
    <cellStyle name="%_ING_INC Y VAC 2" xfId="67" xr:uid="{00000000-0005-0000-0000-000041000000}"/>
    <cellStyle name="%_ING_ING" xfId="68" xr:uid="{00000000-0005-0000-0000-000042000000}"/>
    <cellStyle name="%_ING_ING 2" xfId="69" xr:uid="{00000000-0005-0000-0000-000043000000}"/>
    <cellStyle name="%_ING_MED. DE TRANSP" xfId="70" xr:uid="{00000000-0005-0000-0000-000044000000}"/>
    <cellStyle name="%_ING_MED. DE TRANSP 2" xfId="71" xr:uid="{00000000-0005-0000-0000-000045000000}"/>
    <cellStyle name="%_ING_NOVED NOMINA GENERAL" xfId="72" xr:uid="{00000000-0005-0000-0000-000046000000}"/>
    <cellStyle name="%_ING_NOVED NOMINA GENERAL 2" xfId="73" xr:uid="{00000000-0005-0000-0000-000047000000}"/>
    <cellStyle name="%_ING_PLANILLA DE RECLAMOS" xfId="74" xr:uid="{00000000-0005-0000-0000-000048000000}"/>
    <cellStyle name="%_ING_PLANILLA DE RECLAMOS 2" xfId="75" xr:uid="{00000000-0005-0000-0000-000049000000}"/>
    <cellStyle name="%_ING_PNR" xfId="76" xr:uid="{00000000-0005-0000-0000-00004A000000}"/>
    <cellStyle name="%_ING_PNR 2" xfId="77" xr:uid="{00000000-0005-0000-0000-00004B000000}"/>
    <cellStyle name="%_ING_RET" xfId="78" xr:uid="{00000000-0005-0000-0000-00004C000000}"/>
    <cellStyle name="%_ING_RET 2" xfId="79" xr:uid="{00000000-0005-0000-0000-00004D000000}"/>
    <cellStyle name="%_ING_SUS" xfId="80" xr:uid="{00000000-0005-0000-0000-00004E000000}"/>
    <cellStyle name="%_ING_SUS 2" xfId="81" xr:uid="{00000000-0005-0000-0000-00004F000000}"/>
    <cellStyle name="%_Libro2(2)" xfId="82" xr:uid="{00000000-0005-0000-0000-000050000000}"/>
    <cellStyle name="%_MED. DE TRANSP" xfId="83" xr:uid="{00000000-0005-0000-0000-000051000000}"/>
    <cellStyle name="%_MED. DE TRANSP 2" xfId="84" xr:uid="{00000000-0005-0000-0000-000052000000}"/>
    <cellStyle name="%_NOMINA UNIDADES ANA MARIA - 2008" xfId="85" xr:uid="{00000000-0005-0000-0000-000053000000}"/>
    <cellStyle name="%_NOMINA UNIDADES ANA MARIA - 2008 2" xfId="86" xr:uid="{00000000-0005-0000-0000-000054000000}"/>
    <cellStyle name="%_NOMINA UNIDADES ANA MARIA - 2008_NUEVO NOVED NOMINA GENERAL" xfId="87" xr:uid="{00000000-0005-0000-0000-000055000000}"/>
    <cellStyle name="%_NOMINA UNIDADES ANA MARIA - 2008_NUEVO NOVED NOMINA GENERAL 2" xfId="88" xr:uid="{00000000-0005-0000-0000-000056000000}"/>
    <cellStyle name="%_NOMINA UNIDADES ANA MARIA - 2008_PAGOS" xfId="89" xr:uid="{00000000-0005-0000-0000-000057000000}"/>
    <cellStyle name="%_NOMINA UNIDADES ANA MARIA - 2008_PAGOS 2" xfId="90" xr:uid="{00000000-0005-0000-0000-000058000000}"/>
    <cellStyle name="%_NOMINA UNIDADES ANA MARIA - 2008_PLANILLA DE RECLAMOS" xfId="91" xr:uid="{00000000-0005-0000-0000-000059000000}"/>
    <cellStyle name="%_NOMINA UNIDADES ANA MARIA - 2008_PLANILLA DE RECLAMOS 2" xfId="92" xr:uid="{00000000-0005-0000-0000-00005A000000}"/>
    <cellStyle name="%_NOMINA UNIDADES ANA MARIA - 2008_PLANILLA DE RECLAMOS ONEY" xfId="93" xr:uid="{00000000-0005-0000-0000-00005B000000}"/>
    <cellStyle name="%_NOMINA UNIDADES ANA MARIA - 2008_PLANILLA DE RECLAMOS ONEY 2" xfId="94" xr:uid="{00000000-0005-0000-0000-00005C000000}"/>
    <cellStyle name="%_NOMINA UNIDADES ANA MARIA - 2008_programaciones 2010" xfId="95" xr:uid="{00000000-0005-0000-0000-00005D000000}"/>
    <cellStyle name="%_NOMINA UNIDADES ANA MARIA - 2008_programaciones 2010 2" xfId="96" xr:uid="{00000000-0005-0000-0000-00005E000000}"/>
    <cellStyle name="%_NOMINA UNIDADES ANA MARIA - 2008_RECLAMOS" xfId="97" xr:uid="{00000000-0005-0000-0000-00005F000000}"/>
    <cellStyle name="%_NOMINA UNIDADES ANA MARIA - 2008_RECLAMOS 2" xfId="98" xr:uid="{00000000-0005-0000-0000-000060000000}"/>
    <cellStyle name="%_NOMINA UNIDADES ANA MARIA - OCTUBRE - 2008" xfId="99" xr:uid="{00000000-0005-0000-0000-000061000000}"/>
    <cellStyle name="%_NOMINA UNIDADES ANA MARIA - OCTUBRE - 2008_NUEVO NOVED NOMINA GENERAL" xfId="100" xr:uid="{00000000-0005-0000-0000-000062000000}"/>
    <cellStyle name="%_NOMINA UNIDADES ANA MARIA - OCTUBRE - 2008_NUEVO NOVED NOMINA GENERAL 2" xfId="101" xr:uid="{00000000-0005-0000-0000-000063000000}"/>
    <cellStyle name="%_NOMINA UNIDADES ANA MARIA - OCTUBRE - 2008_PAGOS" xfId="102" xr:uid="{00000000-0005-0000-0000-000064000000}"/>
    <cellStyle name="%_NOMINA UNIDADES ANA MARIA - OCTUBRE - 2008_PAGOS 2" xfId="103" xr:uid="{00000000-0005-0000-0000-000065000000}"/>
    <cellStyle name="%_NOMINA UNIDADES ANA MARIA - OCTUBRE - 2008_PLANILLA DE RECLAMOS" xfId="104" xr:uid="{00000000-0005-0000-0000-000066000000}"/>
    <cellStyle name="%_NOMINA UNIDADES ANA MARIA - OCTUBRE - 2008_PLANILLA DE RECLAMOS 2" xfId="105" xr:uid="{00000000-0005-0000-0000-000067000000}"/>
    <cellStyle name="%_NOMINA UNIDADES ANA MARIA - OCTUBRE - 2008_PLANILLA DE RECLAMOS ONEY" xfId="106" xr:uid="{00000000-0005-0000-0000-000068000000}"/>
    <cellStyle name="%_NOMINA UNIDADES ANA MARIA - OCTUBRE - 2008_PLANILLA DE RECLAMOS ONEY 2" xfId="107" xr:uid="{00000000-0005-0000-0000-000069000000}"/>
    <cellStyle name="%_NOMINA UNIDADES ANA MARIA - OCTUBRE - 2008_programaciones 2010" xfId="108" xr:uid="{00000000-0005-0000-0000-00006A000000}"/>
    <cellStyle name="%_NOMINA UNIDADES ANA MARIA - OCTUBRE - 2008_programaciones 2010 2" xfId="109" xr:uid="{00000000-0005-0000-0000-00006B000000}"/>
    <cellStyle name="%_NOMINA UNIDADES ANA MARIA - OCTUBRE - 2008_RECLAMOS" xfId="110" xr:uid="{00000000-0005-0000-0000-00006C000000}"/>
    <cellStyle name="%_NOMINA UNIDADES ANA MARIA - OCTUBRE - 2008_RECLAMOS 2" xfId="111" xr:uid="{00000000-0005-0000-0000-00006D000000}"/>
    <cellStyle name="%_NOMINA UNIDADES ANA MARIA - OCTUBRE - 2008_RECORD" xfId="112" xr:uid="{00000000-0005-0000-0000-00006E000000}"/>
    <cellStyle name="%_NOMINA UNIDADES ANA MARIA - OCTUBRE - 2008_RECORD 2" xfId="113" xr:uid="{00000000-0005-0000-0000-00006F000000}"/>
    <cellStyle name="%_NOMINA URABA - ABRIL   P-8 -  16-30-2008" xfId="114" xr:uid="{00000000-0005-0000-0000-000070000000}"/>
    <cellStyle name="%_NOMINA URABA - ABRIL   P-8 -  16-30-2008_CAMBIOS" xfId="115" xr:uid="{00000000-0005-0000-0000-000071000000}"/>
    <cellStyle name="%_NOMINA URABA - ABRIL   P-8 -  16-30-2008_CAMBIOS 2" xfId="116" xr:uid="{00000000-0005-0000-0000-000072000000}"/>
    <cellStyle name="%_NOMINA URABA - ABRIL   P-8 -  16-30-2008_CC" xfId="117" xr:uid="{00000000-0005-0000-0000-000073000000}"/>
    <cellStyle name="%_NOMINA URABA - ABRIL   P-8 -  16-30-2008_CC 2" xfId="118" xr:uid="{00000000-0005-0000-0000-000074000000}"/>
    <cellStyle name="%_NOMINA URABA - ABRIL   P-8 -  16-30-2008_HE" xfId="119" xr:uid="{00000000-0005-0000-0000-000075000000}"/>
    <cellStyle name="%_NOMINA URABA - ABRIL   P-8 -  16-30-2008_HE 2" xfId="120" xr:uid="{00000000-0005-0000-0000-000076000000}"/>
    <cellStyle name="%_NOMINA URABA - ABRIL   P-8 -  16-30-2008_INC Y VAC" xfId="121" xr:uid="{00000000-0005-0000-0000-000077000000}"/>
    <cellStyle name="%_NOMINA URABA - ABRIL   P-8 -  16-30-2008_INC Y VAC 2" xfId="122" xr:uid="{00000000-0005-0000-0000-000078000000}"/>
    <cellStyle name="%_NOMINA URABA - ABRIL   P-8 -  16-30-2008_ING" xfId="123" xr:uid="{00000000-0005-0000-0000-000079000000}"/>
    <cellStyle name="%_NOMINA URABA - ABRIL   P-8 -  16-30-2008_ING 2" xfId="124" xr:uid="{00000000-0005-0000-0000-00007A000000}"/>
    <cellStyle name="%_NOMINA URABA - ABRIL   P-8 -  16-30-2008_MED. DE TRANSP" xfId="125" xr:uid="{00000000-0005-0000-0000-00007B000000}"/>
    <cellStyle name="%_NOMINA URABA - ABRIL   P-8 -  16-30-2008_MED. DE TRANSP 2" xfId="126" xr:uid="{00000000-0005-0000-0000-00007C000000}"/>
    <cellStyle name="%_NOMINA URABA - ABRIL   P-8 -  16-30-2008_NOVED NOMINA GENERAL" xfId="127" xr:uid="{00000000-0005-0000-0000-00007D000000}"/>
    <cellStyle name="%_NOMINA URABA - ABRIL   P-8 -  16-30-2008_NOVED NOMINA GENERAL 2" xfId="128" xr:uid="{00000000-0005-0000-0000-00007E000000}"/>
    <cellStyle name="%_NOMINA URABA - ABRIL   P-8 -  16-30-2008_NUEVO NOVED NOMINA GENERAL" xfId="129" xr:uid="{00000000-0005-0000-0000-00007F000000}"/>
    <cellStyle name="%_NOMINA URABA - ABRIL   P-8 -  16-30-2008_NUEVO NOVED NOMINA GENERAL 2" xfId="130" xr:uid="{00000000-0005-0000-0000-000080000000}"/>
    <cellStyle name="%_NOMINA URABA - ABRIL   P-8 -  16-30-2008_PAGOS" xfId="131" xr:uid="{00000000-0005-0000-0000-000081000000}"/>
    <cellStyle name="%_NOMINA URABA - ABRIL   P-8 -  16-30-2008_PAGOS 2" xfId="132" xr:uid="{00000000-0005-0000-0000-000082000000}"/>
    <cellStyle name="%_NOMINA URABA - ABRIL   P-8 -  16-30-2008_PLANILLA DE RECLAMOS" xfId="133" xr:uid="{00000000-0005-0000-0000-000083000000}"/>
    <cellStyle name="%_NOMINA URABA - ABRIL   P-8 -  16-30-2008_PLANILLA DE RECLAMOS 2" xfId="134" xr:uid="{00000000-0005-0000-0000-000084000000}"/>
    <cellStyle name="%_NOMINA URABA - ABRIL   P-8 -  16-30-2008_PLANILLA DE RECLAMOS ONEY" xfId="135" xr:uid="{00000000-0005-0000-0000-000085000000}"/>
    <cellStyle name="%_NOMINA URABA - ABRIL   P-8 -  16-30-2008_PLANILLA DE RECLAMOS ONEY 2" xfId="136" xr:uid="{00000000-0005-0000-0000-000086000000}"/>
    <cellStyle name="%_NOMINA URABA - ABRIL   P-8 -  16-30-2008_PNR" xfId="137" xr:uid="{00000000-0005-0000-0000-000087000000}"/>
    <cellStyle name="%_NOMINA URABA - ABRIL   P-8 -  16-30-2008_PNR 2" xfId="138" xr:uid="{00000000-0005-0000-0000-000088000000}"/>
    <cellStyle name="%_NOMINA URABA - ABRIL   P-8 -  16-30-2008_programaciones 2010" xfId="139" xr:uid="{00000000-0005-0000-0000-000089000000}"/>
    <cellStyle name="%_NOMINA URABA - ABRIL   P-8 -  16-30-2008_programaciones 2010 2" xfId="140" xr:uid="{00000000-0005-0000-0000-00008A000000}"/>
    <cellStyle name="%_NOMINA URABA - ABRIL   P-8 -  16-30-2008_RECLAMOS" xfId="141" xr:uid="{00000000-0005-0000-0000-00008B000000}"/>
    <cellStyle name="%_NOMINA URABA - ABRIL   P-8 -  16-30-2008_RECLAMOS 2" xfId="142" xr:uid="{00000000-0005-0000-0000-00008C000000}"/>
    <cellStyle name="%_NOMINA URABA - ABRIL   P-8 -  16-30-2008_RECORD" xfId="143" xr:uid="{00000000-0005-0000-0000-00008D000000}"/>
    <cellStyle name="%_NOMINA URABA - ABRIL   P-8 -  16-30-2008_RECORD 2" xfId="144" xr:uid="{00000000-0005-0000-0000-00008E000000}"/>
    <cellStyle name="%_NOMINA URABA - ABRIL   P-8 -  16-30-2008_RET" xfId="145" xr:uid="{00000000-0005-0000-0000-00008F000000}"/>
    <cellStyle name="%_NOMINA URABA - ABRIL   P-8 -  16-30-2008_RET 2" xfId="146" xr:uid="{00000000-0005-0000-0000-000090000000}"/>
    <cellStyle name="%_NOMINA URABA - ABRIL   P-8 -  16-30-2008_SUS" xfId="147" xr:uid="{00000000-0005-0000-0000-000091000000}"/>
    <cellStyle name="%_NOMINA URABA - ABRIL   P-8 -  16-30-2008_SUS 2" xfId="148" xr:uid="{00000000-0005-0000-0000-000092000000}"/>
    <cellStyle name="%_NOVED NOMINA GENERAL" xfId="149" xr:uid="{00000000-0005-0000-0000-000093000000}"/>
    <cellStyle name="%_NOVED NOMINA GENERAL 2" xfId="150" xr:uid="{00000000-0005-0000-0000-000094000000}"/>
    <cellStyle name="%_NOVED NOMINA GENERAL APADO JUNIO" xfId="151" xr:uid="{00000000-0005-0000-0000-000095000000}"/>
    <cellStyle name="%_NOVED NOMINA GENERAL APADO JUNIO 2" xfId="152" xr:uid="{00000000-0005-0000-0000-000096000000}"/>
    <cellStyle name="%_NUEVO NOVED NOMINA GENERAL" xfId="153" xr:uid="{00000000-0005-0000-0000-000097000000}"/>
    <cellStyle name="%_NUEVO NOVED NOMINA GENERAL 2" xfId="154" xr:uid="{00000000-0005-0000-0000-000098000000}"/>
    <cellStyle name="%_PAGOS" xfId="155" xr:uid="{00000000-0005-0000-0000-000099000000}"/>
    <cellStyle name="%_PAGOS 2" xfId="156" xr:uid="{00000000-0005-0000-0000-00009A000000}"/>
    <cellStyle name="%_PLANILLA DE DESCANSOS JR" xfId="157" xr:uid="{00000000-0005-0000-0000-00009B000000}"/>
    <cellStyle name="%_PLANILLA DE DESCANSOS JR 2" xfId="158" xr:uid="{00000000-0005-0000-0000-00009C000000}"/>
    <cellStyle name="%_PLANILLA DE RECLAMOS" xfId="159" xr:uid="{00000000-0005-0000-0000-00009D000000}"/>
    <cellStyle name="%_PLANILLA DE RECLAMOS - 2008" xfId="160" xr:uid="{00000000-0005-0000-0000-00009E000000}"/>
    <cellStyle name="%_PLANILLA DE RECLAMOS - 2008 2" xfId="161" xr:uid="{00000000-0005-0000-0000-00009F000000}"/>
    <cellStyle name="%_PLANILLA DE RECLAMOS 10" xfId="162" xr:uid="{00000000-0005-0000-0000-0000A0000000}"/>
    <cellStyle name="%_PLANILLA DE RECLAMOS 11" xfId="163" xr:uid="{00000000-0005-0000-0000-0000A1000000}"/>
    <cellStyle name="%_PLANILLA DE RECLAMOS 2" xfId="164" xr:uid="{00000000-0005-0000-0000-0000A2000000}"/>
    <cellStyle name="%_PLANILLA DE RECLAMOS 3" xfId="165" xr:uid="{00000000-0005-0000-0000-0000A3000000}"/>
    <cellStyle name="%_PLANILLA DE RECLAMOS 4" xfId="166" xr:uid="{00000000-0005-0000-0000-0000A4000000}"/>
    <cellStyle name="%_PLANILLA DE RECLAMOS 5" xfId="167" xr:uid="{00000000-0005-0000-0000-0000A5000000}"/>
    <cellStyle name="%_PLANILLA DE RECLAMOS 6" xfId="168" xr:uid="{00000000-0005-0000-0000-0000A6000000}"/>
    <cellStyle name="%_PLANILLA DE RECLAMOS 7" xfId="169" xr:uid="{00000000-0005-0000-0000-0000A7000000}"/>
    <cellStyle name="%_PLANILLA DE RECLAMOS 8" xfId="170" xr:uid="{00000000-0005-0000-0000-0000A8000000}"/>
    <cellStyle name="%_PLANILLA DE RECLAMOS 9" xfId="171" xr:uid="{00000000-0005-0000-0000-0000A9000000}"/>
    <cellStyle name="%_PLANILLA DE RECLAMOS ONEY" xfId="172" xr:uid="{00000000-0005-0000-0000-0000AA000000}"/>
    <cellStyle name="%_PLANILLA DE RECLAMOS ONEY 2" xfId="173" xr:uid="{00000000-0005-0000-0000-0000AB000000}"/>
    <cellStyle name="%_PNR" xfId="174" xr:uid="{00000000-0005-0000-0000-0000AC000000}"/>
    <cellStyle name="%_PNR 2" xfId="175" xr:uid="{00000000-0005-0000-0000-0000AD000000}"/>
    <cellStyle name="%_PROGRACION FEBRERO 1-15 PARTICULARES" xfId="176" xr:uid="{00000000-0005-0000-0000-0000AE000000}"/>
    <cellStyle name="%_PROGRACION FEBRERO 1-15 PARTICULARES_NUEVO NOVED NOMINA GENERAL" xfId="177" xr:uid="{00000000-0005-0000-0000-0000AF000000}"/>
    <cellStyle name="%_PROGRACION FEBRERO 1-15 PARTICULARES_NUEVO NOVED NOMINA GENERAL 2" xfId="178" xr:uid="{00000000-0005-0000-0000-0000B0000000}"/>
    <cellStyle name="%_PROGRACION FEBRERO 1-15 PARTICULARES_PAGOS" xfId="179" xr:uid="{00000000-0005-0000-0000-0000B1000000}"/>
    <cellStyle name="%_PROGRACION FEBRERO 1-15 PARTICULARES_PAGOS 2" xfId="180" xr:uid="{00000000-0005-0000-0000-0000B2000000}"/>
    <cellStyle name="%_PROGRACION FEBRERO 1-15 PARTICULARES_PLANILLA DE RECLAMOS" xfId="181" xr:uid="{00000000-0005-0000-0000-0000B3000000}"/>
    <cellStyle name="%_PROGRACION FEBRERO 1-15 PARTICULARES_PLANILLA DE RECLAMOS 2" xfId="182" xr:uid="{00000000-0005-0000-0000-0000B4000000}"/>
    <cellStyle name="%_PROGRACION FEBRERO 1-15 PARTICULARES_PLANILLA DE RECLAMOS ONEY" xfId="183" xr:uid="{00000000-0005-0000-0000-0000B5000000}"/>
    <cellStyle name="%_PROGRACION FEBRERO 1-15 PARTICULARES_PLANILLA DE RECLAMOS ONEY 2" xfId="184" xr:uid="{00000000-0005-0000-0000-0000B6000000}"/>
    <cellStyle name="%_PROGRACION FEBRERO 1-15 PARTICULARES_programaciones 2010" xfId="185" xr:uid="{00000000-0005-0000-0000-0000B7000000}"/>
    <cellStyle name="%_PROGRACION FEBRERO 1-15 PARTICULARES_programaciones 2010 2" xfId="186" xr:uid="{00000000-0005-0000-0000-0000B8000000}"/>
    <cellStyle name="%_PROGRACION FEBRERO 1-15 PARTICULARES_RECLAMOS" xfId="187" xr:uid="{00000000-0005-0000-0000-0000B9000000}"/>
    <cellStyle name="%_PROGRACION FEBRERO 1-15 PARTICULARES_RECLAMOS 2" xfId="188" xr:uid="{00000000-0005-0000-0000-0000BA000000}"/>
    <cellStyle name="%_PROGRACION FEBRERO 1-15 PARTICULARES_RECORD" xfId="189" xr:uid="{00000000-0005-0000-0000-0000BB000000}"/>
    <cellStyle name="%_PROGRACION FEBRERO 1-15 PARTICULARES_RECORD 2" xfId="190" xr:uid="{00000000-0005-0000-0000-0000BC000000}"/>
    <cellStyle name="%_PROGRACION PARTICULARES.xls1" xfId="191" xr:uid="{00000000-0005-0000-0000-0000BD000000}"/>
    <cellStyle name="%_PROGRAMACION BUQUE FEBRERO 1-15 -2008" xfId="192" xr:uid="{00000000-0005-0000-0000-0000BE000000}"/>
    <cellStyle name="%_PROGRAMACION BUQUE FEBRERO 1-15 -2008 2" xfId="193" xr:uid="{00000000-0005-0000-0000-0000BF000000}"/>
    <cellStyle name="%_PROGRAMACION NOMINA 207 -2008" xfId="194" xr:uid="{00000000-0005-0000-0000-0000C0000000}"/>
    <cellStyle name="%_PROGRAMACION NOVIEMBRE 1-15 - TODAS " xfId="195" xr:uid="{00000000-0005-0000-0000-0000C1000000}"/>
    <cellStyle name="%_PROGRAMACION NOVIEMBRE 1-15 - TODAS  2" xfId="196" xr:uid="{00000000-0005-0000-0000-0000C2000000}"/>
    <cellStyle name="%_programaciones 2010" xfId="197" xr:uid="{00000000-0005-0000-0000-0000C3000000}"/>
    <cellStyle name="%_programaciones 2010 2" xfId="198" xr:uid="{00000000-0005-0000-0000-0000C4000000}"/>
    <cellStyle name="%_RECLAMOS" xfId="199" xr:uid="{00000000-0005-0000-0000-0000C5000000}"/>
    <cellStyle name="%_RECLAMOS 2" xfId="200" xr:uid="{00000000-0005-0000-0000-0000C6000000}"/>
    <cellStyle name="%_RECORD" xfId="201" xr:uid="{00000000-0005-0000-0000-0000C7000000}"/>
    <cellStyle name="%_RECORD 2" xfId="202" xr:uid="{00000000-0005-0000-0000-0000C8000000}"/>
    <cellStyle name="%_RECORD DE TURNOS 2008" xfId="203" xr:uid="{00000000-0005-0000-0000-0000C9000000}"/>
    <cellStyle name="%_RECORD DE TURNOS 2008 2" xfId="204" xr:uid="{00000000-0005-0000-0000-0000CA000000}"/>
    <cellStyle name="%_RET" xfId="205" xr:uid="{00000000-0005-0000-0000-0000CB000000}"/>
    <cellStyle name="%_RET 2" xfId="206" xr:uid="{00000000-0005-0000-0000-0000CC000000}"/>
    <cellStyle name="%_SUS" xfId="207" xr:uid="{00000000-0005-0000-0000-0000CD000000}"/>
    <cellStyle name="%_SUS 2" xfId="208" xr:uid="{00000000-0005-0000-0000-0000CE000000}"/>
    <cellStyle name="%_TODAS ABRIL 1-15-2008" xfId="209" xr:uid="{00000000-0005-0000-0000-0000CF000000}"/>
    <cellStyle name="%_TODAS ABRIL 1-15-2008 2" xfId="210" xr:uid="{00000000-0005-0000-0000-0000D0000000}"/>
    <cellStyle name="%_todas marzo 1-15-2008 - buques" xfId="211" xr:uid="{00000000-0005-0000-0000-0000D1000000}"/>
    <cellStyle name="%_todas marzo 1-15-2008 - buques 2" xfId="212" xr:uid="{00000000-0005-0000-0000-0000D2000000}"/>
    <cellStyle name="%_Xl0000000" xfId="213" xr:uid="{00000000-0005-0000-0000-0000D3000000}"/>
    <cellStyle name="%_Xl0000000 2" xfId="214" xr:uid="{00000000-0005-0000-0000-0000D4000000}"/>
    <cellStyle name="20% - Accent1" xfId="215" xr:uid="{00000000-0005-0000-0000-0000D5000000}"/>
    <cellStyle name="20% - Accent1 2" xfId="216" xr:uid="{00000000-0005-0000-0000-0000D6000000}"/>
    <cellStyle name="20% - Accent2" xfId="217" xr:uid="{00000000-0005-0000-0000-0000D7000000}"/>
    <cellStyle name="20% - Accent2 2" xfId="218" xr:uid="{00000000-0005-0000-0000-0000D8000000}"/>
    <cellStyle name="20% - Accent3" xfId="219" xr:uid="{00000000-0005-0000-0000-0000D9000000}"/>
    <cellStyle name="20% - Accent3 2" xfId="220" xr:uid="{00000000-0005-0000-0000-0000DA000000}"/>
    <cellStyle name="20% - Accent4" xfId="221" xr:uid="{00000000-0005-0000-0000-0000DB000000}"/>
    <cellStyle name="20% - Accent4 2" xfId="222" xr:uid="{00000000-0005-0000-0000-0000DC000000}"/>
    <cellStyle name="20% - Accent5" xfId="223" xr:uid="{00000000-0005-0000-0000-0000DD000000}"/>
    <cellStyle name="20% - Accent5 2" xfId="224" xr:uid="{00000000-0005-0000-0000-0000DE000000}"/>
    <cellStyle name="20% - Accent6" xfId="225" xr:uid="{00000000-0005-0000-0000-0000DF000000}"/>
    <cellStyle name="20% - Accent6 2" xfId="226" xr:uid="{00000000-0005-0000-0000-0000E0000000}"/>
    <cellStyle name="20% - Énfasis1 2" xfId="227" xr:uid="{00000000-0005-0000-0000-0000E1000000}"/>
    <cellStyle name="20% - Énfasis1 3" xfId="228" xr:uid="{00000000-0005-0000-0000-0000E2000000}"/>
    <cellStyle name="20% - Énfasis2 2" xfId="229" xr:uid="{00000000-0005-0000-0000-0000E3000000}"/>
    <cellStyle name="20% - Énfasis2 3" xfId="230" xr:uid="{00000000-0005-0000-0000-0000E4000000}"/>
    <cellStyle name="20% - Énfasis3 2" xfId="231" xr:uid="{00000000-0005-0000-0000-0000E5000000}"/>
    <cellStyle name="20% - Énfasis3 3" xfId="232" xr:uid="{00000000-0005-0000-0000-0000E6000000}"/>
    <cellStyle name="20% - Énfasis4 2" xfId="233" xr:uid="{00000000-0005-0000-0000-0000E7000000}"/>
    <cellStyle name="20% - Énfasis4 3" xfId="234" xr:uid="{00000000-0005-0000-0000-0000E8000000}"/>
    <cellStyle name="20% - Énfasis5 2" xfId="235" xr:uid="{00000000-0005-0000-0000-0000E9000000}"/>
    <cellStyle name="20% - Énfasis5 3" xfId="236" xr:uid="{00000000-0005-0000-0000-0000EA000000}"/>
    <cellStyle name="20% - Énfasis6 2" xfId="237" xr:uid="{00000000-0005-0000-0000-0000EB000000}"/>
    <cellStyle name="20% - Énfasis6 3" xfId="238" xr:uid="{00000000-0005-0000-0000-0000EC000000}"/>
    <cellStyle name="40% - Accent1" xfId="239" xr:uid="{00000000-0005-0000-0000-0000ED000000}"/>
    <cellStyle name="40% - Accent1 2" xfId="240" xr:uid="{00000000-0005-0000-0000-0000EE000000}"/>
    <cellStyle name="40% - Accent2" xfId="241" xr:uid="{00000000-0005-0000-0000-0000EF000000}"/>
    <cellStyle name="40% - Accent2 2" xfId="242" xr:uid="{00000000-0005-0000-0000-0000F0000000}"/>
    <cellStyle name="40% - Accent3" xfId="243" xr:uid="{00000000-0005-0000-0000-0000F1000000}"/>
    <cellStyle name="40% - Accent3 2" xfId="244" xr:uid="{00000000-0005-0000-0000-0000F2000000}"/>
    <cellStyle name="40% - Accent4" xfId="245" xr:uid="{00000000-0005-0000-0000-0000F3000000}"/>
    <cellStyle name="40% - Accent4 2" xfId="246" xr:uid="{00000000-0005-0000-0000-0000F4000000}"/>
    <cellStyle name="40% - Accent5" xfId="247" xr:uid="{00000000-0005-0000-0000-0000F5000000}"/>
    <cellStyle name="40% - Accent5 2" xfId="248" xr:uid="{00000000-0005-0000-0000-0000F6000000}"/>
    <cellStyle name="40% - Accent6" xfId="249" xr:uid="{00000000-0005-0000-0000-0000F7000000}"/>
    <cellStyle name="40% - Accent6 2" xfId="250" xr:uid="{00000000-0005-0000-0000-0000F8000000}"/>
    <cellStyle name="40% - Énfasis1 2" xfId="251" xr:uid="{00000000-0005-0000-0000-0000F9000000}"/>
    <cellStyle name="40% - Énfasis1 3" xfId="252" xr:uid="{00000000-0005-0000-0000-0000FA000000}"/>
    <cellStyle name="40% - Énfasis2 2" xfId="253" xr:uid="{00000000-0005-0000-0000-0000FB000000}"/>
    <cellStyle name="40% - Énfasis2 3" xfId="254" xr:uid="{00000000-0005-0000-0000-0000FC000000}"/>
    <cellStyle name="40% - Énfasis3 2" xfId="255" xr:uid="{00000000-0005-0000-0000-0000FD000000}"/>
    <cellStyle name="40% - Énfasis3 3" xfId="256" xr:uid="{00000000-0005-0000-0000-0000FE000000}"/>
    <cellStyle name="40% - Énfasis4 2" xfId="257" xr:uid="{00000000-0005-0000-0000-0000FF000000}"/>
    <cellStyle name="40% - Énfasis4 3" xfId="258" xr:uid="{00000000-0005-0000-0000-000000010000}"/>
    <cellStyle name="40% - Énfasis5 2" xfId="259" xr:uid="{00000000-0005-0000-0000-000001010000}"/>
    <cellStyle name="40% - Énfasis5 3" xfId="260" xr:uid="{00000000-0005-0000-0000-000002010000}"/>
    <cellStyle name="40% - Énfasis6 2" xfId="261" xr:uid="{00000000-0005-0000-0000-000003010000}"/>
    <cellStyle name="40% - Énfasis6 3" xfId="262" xr:uid="{00000000-0005-0000-0000-000004010000}"/>
    <cellStyle name="60% - Accent1" xfId="263" xr:uid="{00000000-0005-0000-0000-000005010000}"/>
    <cellStyle name="60% - Accent2" xfId="264" xr:uid="{00000000-0005-0000-0000-000006010000}"/>
    <cellStyle name="60% - Accent3" xfId="265" xr:uid="{00000000-0005-0000-0000-000007010000}"/>
    <cellStyle name="60% - Accent4" xfId="266" xr:uid="{00000000-0005-0000-0000-000008010000}"/>
    <cellStyle name="60% - Accent5" xfId="267" xr:uid="{00000000-0005-0000-0000-000009010000}"/>
    <cellStyle name="60% - Accent6" xfId="268" xr:uid="{00000000-0005-0000-0000-00000A010000}"/>
    <cellStyle name="60% - Énfasis1 2" xfId="269" xr:uid="{00000000-0005-0000-0000-00000B010000}"/>
    <cellStyle name="60% - Énfasis2 2" xfId="270" xr:uid="{00000000-0005-0000-0000-00000C010000}"/>
    <cellStyle name="60% - Énfasis3 2" xfId="271" xr:uid="{00000000-0005-0000-0000-00000D010000}"/>
    <cellStyle name="60% - Énfasis4 2" xfId="272" xr:uid="{00000000-0005-0000-0000-00000E010000}"/>
    <cellStyle name="60% - Énfasis5 2" xfId="273" xr:uid="{00000000-0005-0000-0000-00000F010000}"/>
    <cellStyle name="60% - Énfasis6 2" xfId="274" xr:uid="{00000000-0005-0000-0000-000010010000}"/>
    <cellStyle name="Accent1" xfId="275" xr:uid="{00000000-0005-0000-0000-000011010000}"/>
    <cellStyle name="Accent2" xfId="276" xr:uid="{00000000-0005-0000-0000-000012010000}"/>
    <cellStyle name="Accent3" xfId="277" xr:uid="{00000000-0005-0000-0000-000013010000}"/>
    <cellStyle name="Accent4" xfId="278" xr:uid="{00000000-0005-0000-0000-000014010000}"/>
    <cellStyle name="Accent5" xfId="279" xr:uid="{00000000-0005-0000-0000-000015010000}"/>
    <cellStyle name="Accent6" xfId="280" xr:uid="{00000000-0005-0000-0000-000016010000}"/>
    <cellStyle name="Bad" xfId="281" xr:uid="{00000000-0005-0000-0000-000017010000}"/>
    <cellStyle name="Buena 2" xfId="282" xr:uid="{00000000-0005-0000-0000-000018010000}"/>
    <cellStyle name="Buena 3" xfId="283" xr:uid="{00000000-0005-0000-0000-000019010000}"/>
    <cellStyle name="Calculation" xfId="284" xr:uid="{00000000-0005-0000-0000-00001A010000}"/>
    <cellStyle name="Calculation 2" xfId="285" xr:uid="{00000000-0005-0000-0000-00001B010000}"/>
    <cellStyle name="Cálculo 2" xfId="286" xr:uid="{00000000-0005-0000-0000-00001C010000}"/>
    <cellStyle name="Cálculo 2 2" xfId="287" xr:uid="{00000000-0005-0000-0000-00001D010000}"/>
    <cellStyle name="Celda de comprobación 2" xfId="288" xr:uid="{00000000-0005-0000-0000-00001E010000}"/>
    <cellStyle name="Celda vinculada 2" xfId="289" xr:uid="{00000000-0005-0000-0000-00001F010000}"/>
    <cellStyle name="Check Cell" xfId="290" xr:uid="{00000000-0005-0000-0000-000020010000}"/>
    <cellStyle name="Encabezado 4 2" xfId="291" xr:uid="{00000000-0005-0000-0000-000021010000}"/>
    <cellStyle name="Énfasis1 2" xfId="292" xr:uid="{00000000-0005-0000-0000-000022010000}"/>
    <cellStyle name="Énfasis2 2" xfId="293" xr:uid="{00000000-0005-0000-0000-000023010000}"/>
    <cellStyle name="Énfasis3 2" xfId="294" xr:uid="{00000000-0005-0000-0000-000024010000}"/>
    <cellStyle name="Énfasis3 3" xfId="295" xr:uid="{00000000-0005-0000-0000-000025010000}"/>
    <cellStyle name="Énfasis3 4" xfId="296" xr:uid="{00000000-0005-0000-0000-000026010000}"/>
    <cellStyle name="Énfasis4 2" xfId="297" xr:uid="{00000000-0005-0000-0000-000027010000}"/>
    <cellStyle name="Énfasis5 2" xfId="298" xr:uid="{00000000-0005-0000-0000-000028010000}"/>
    <cellStyle name="Énfasis6 2" xfId="299" xr:uid="{00000000-0005-0000-0000-000029010000}"/>
    <cellStyle name="Énfasis6 3" xfId="300" xr:uid="{00000000-0005-0000-0000-00002A010000}"/>
    <cellStyle name="Entrada 2" xfId="301" xr:uid="{00000000-0005-0000-0000-00002B010000}"/>
    <cellStyle name="Entrada 2 2" xfId="302" xr:uid="{00000000-0005-0000-0000-00002C010000}"/>
    <cellStyle name="Euro" xfId="303" xr:uid="{00000000-0005-0000-0000-00002D010000}"/>
    <cellStyle name="Excel Built-in Normal" xfId="304" xr:uid="{00000000-0005-0000-0000-00002E010000}"/>
    <cellStyle name="Excel Built-in Normal 1" xfId="305" xr:uid="{00000000-0005-0000-0000-00002F010000}"/>
    <cellStyle name="Excel Built-in Normal 1 2" xfId="306" xr:uid="{00000000-0005-0000-0000-000030010000}"/>
    <cellStyle name="Excel Built-in Normal 2" xfId="307" xr:uid="{00000000-0005-0000-0000-000031010000}"/>
    <cellStyle name="Explanatory Text" xfId="308" xr:uid="{00000000-0005-0000-0000-000032010000}"/>
    <cellStyle name="Good" xfId="309" xr:uid="{00000000-0005-0000-0000-000033010000}"/>
    <cellStyle name="Heading 1" xfId="310" xr:uid="{00000000-0005-0000-0000-000034010000}"/>
    <cellStyle name="Heading 2" xfId="311" xr:uid="{00000000-0005-0000-0000-000035010000}"/>
    <cellStyle name="Heading 3" xfId="312" xr:uid="{00000000-0005-0000-0000-000036010000}"/>
    <cellStyle name="Heading 4" xfId="313" xr:uid="{00000000-0005-0000-0000-000037010000}"/>
    <cellStyle name="Incorrecto 2" xfId="314" xr:uid="{00000000-0005-0000-0000-000038010000}"/>
    <cellStyle name="Incorrecto 3" xfId="315" xr:uid="{00000000-0005-0000-0000-000039010000}"/>
    <cellStyle name="Input" xfId="316" xr:uid="{00000000-0005-0000-0000-00003A010000}"/>
    <cellStyle name="Input 2" xfId="317" xr:uid="{00000000-0005-0000-0000-00003B010000}"/>
    <cellStyle name="Linked Cell" xfId="318" xr:uid="{00000000-0005-0000-0000-00003C010000}"/>
    <cellStyle name="Millares" xfId="1" builtinId="3"/>
    <cellStyle name="Millares [0] 2" xfId="319" xr:uid="{00000000-0005-0000-0000-00003E010000}"/>
    <cellStyle name="Millares 2" xfId="320" xr:uid="{00000000-0005-0000-0000-00003F010000}"/>
    <cellStyle name="Millares 2 2" xfId="321" xr:uid="{00000000-0005-0000-0000-000040010000}"/>
    <cellStyle name="Millares 2 3" xfId="322" xr:uid="{00000000-0005-0000-0000-000041010000}"/>
    <cellStyle name="Millares 2 4" xfId="323" xr:uid="{00000000-0005-0000-0000-000042010000}"/>
    <cellStyle name="Millares 3" xfId="324" xr:uid="{00000000-0005-0000-0000-000043010000}"/>
    <cellStyle name="Millares 3 2" xfId="325" xr:uid="{00000000-0005-0000-0000-000044010000}"/>
    <cellStyle name="Millares 3 3" xfId="326" xr:uid="{00000000-0005-0000-0000-000045010000}"/>
    <cellStyle name="Millares 4" xfId="327" xr:uid="{00000000-0005-0000-0000-000046010000}"/>
    <cellStyle name="Millares 4 2" xfId="328" xr:uid="{00000000-0005-0000-0000-000047010000}"/>
    <cellStyle name="Millares 4 3" xfId="329" xr:uid="{00000000-0005-0000-0000-000048010000}"/>
    <cellStyle name="Millares 4 4" xfId="330" xr:uid="{00000000-0005-0000-0000-000049010000}"/>
    <cellStyle name="Millares 5" xfId="331" xr:uid="{00000000-0005-0000-0000-00004A010000}"/>
    <cellStyle name="Millares 6" xfId="332" xr:uid="{00000000-0005-0000-0000-00004B010000}"/>
    <cellStyle name="Moneda [0] 2" xfId="333" xr:uid="{00000000-0005-0000-0000-00004C010000}"/>
    <cellStyle name="Moneda 2" xfId="334" xr:uid="{00000000-0005-0000-0000-00004D010000}"/>
    <cellStyle name="Moneda 3" xfId="335" xr:uid="{00000000-0005-0000-0000-00004E010000}"/>
    <cellStyle name="Moneda 4" xfId="336" xr:uid="{00000000-0005-0000-0000-00004F010000}"/>
    <cellStyle name="Neutral 2" xfId="337" xr:uid="{00000000-0005-0000-0000-000050010000}"/>
    <cellStyle name="Normal" xfId="0" builtinId="0"/>
    <cellStyle name="Normal 2" xfId="338" xr:uid="{00000000-0005-0000-0000-000052010000}"/>
    <cellStyle name="Normal 2 10" xfId="339" xr:uid="{00000000-0005-0000-0000-000053010000}"/>
    <cellStyle name="Normal 2 2" xfId="340" xr:uid="{00000000-0005-0000-0000-000054010000}"/>
    <cellStyle name="Normal 2 2 2" xfId="341" xr:uid="{00000000-0005-0000-0000-000055010000}"/>
    <cellStyle name="Normal 3" xfId="342" xr:uid="{00000000-0005-0000-0000-000056010000}"/>
    <cellStyle name="Normal 3 2" xfId="343" xr:uid="{00000000-0005-0000-0000-000057010000}"/>
    <cellStyle name="Normal 3 2 2" xfId="344" xr:uid="{00000000-0005-0000-0000-000058010000}"/>
    <cellStyle name="Normal 4" xfId="345" xr:uid="{00000000-0005-0000-0000-000059010000}"/>
    <cellStyle name="Normal 5" xfId="346" xr:uid="{00000000-0005-0000-0000-00005A010000}"/>
    <cellStyle name="Normal 6" xfId="347" xr:uid="{00000000-0005-0000-0000-00005B010000}"/>
    <cellStyle name="Normal 6 2" xfId="348" xr:uid="{00000000-0005-0000-0000-00005C010000}"/>
    <cellStyle name="Normal 7 2" xfId="349" xr:uid="{00000000-0005-0000-0000-00005D010000}"/>
    <cellStyle name="Normal 8" xfId="350" xr:uid="{00000000-0005-0000-0000-00005E010000}"/>
    <cellStyle name="Notas 2" xfId="351" xr:uid="{00000000-0005-0000-0000-00005F010000}"/>
    <cellStyle name="Notas 2 2" xfId="352" xr:uid="{00000000-0005-0000-0000-000060010000}"/>
    <cellStyle name="Notas 3" xfId="353" xr:uid="{00000000-0005-0000-0000-000061010000}"/>
    <cellStyle name="Notas 3 2" xfId="354" xr:uid="{00000000-0005-0000-0000-000062010000}"/>
    <cellStyle name="Note" xfId="355" xr:uid="{00000000-0005-0000-0000-000063010000}"/>
    <cellStyle name="Note 2" xfId="356" xr:uid="{00000000-0005-0000-0000-000064010000}"/>
    <cellStyle name="Note 2 2" xfId="357" xr:uid="{00000000-0005-0000-0000-000065010000}"/>
    <cellStyle name="Note 3" xfId="358" xr:uid="{00000000-0005-0000-0000-000066010000}"/>
    <cellStyle name="Output" xfId="359" xr:uid="{00000000-0005-0000-0000-000067010000}"/>
    <cellStyle name="Output 2" xfId="360" xr:uid="{00000000-0005-0000-0000-000068010000}"/>
    <cellStyle name="Porcentaje 2" xfId="361" xr:uid="{00000000-0005-0000-0000-000069010000}"/>
    <cellStyle name="Porcentaje 3" xfId="362" xr:uid="{00000000-0005-0000-0000-00006A010000}"/>
    <cellStyle name="Porcentaje 3 2" xfId="363" xr:uid="{00000000-0005-0000-0000-00006B010000}"/>
    <cellStyle name="Salida 2" xfId="364" xr:uid="{00000000-0005-0000-0000-00006C010000}"/>
    <cellStyle name="Salida 2 2" xfId="365" xr:uid="{00000000-0005-0000-0000-00006D010000}"/>
    <cellStyle name="Texto de advertencia 2" xfId="366" xr:uid="{00000000-0005-0000-0000-00006E010000}"/>
    <cellStyle name="Texto explicativo 2" xfId="367" xr:uid="{00000000-0005-0000-0000-00006F010000}"/>
    <cellStyle name="Title" xfId="368" xr:uid="{00000000-0005-0000-0000-000070010000}"/>
    <cellStyle name="Título 1 2" xfId="369" xr:uid="{00000000-0005-0000-0000-000071010000}"/>
    <cellStyle name="Título 2 2" xfId="370" xr:uid="{00000000-0005-0000-0000-000072010000}"/>
    <cellStyle name="Título 3 2" xfId="371" xr:uid="{00000000-0005-0000-0000-000073010000}"/>
    <cellStyle name="Título 4" xfId="372" xr:uid="{00000000-0005-0000-0000-000074010000}"/>
    <cellStyle name="Total 2" xfId="373" xr:uid="{00000000-0005-0000-0000-000075010000}"/>
    <cellStyle name="Total 2 2" xfId="374" xr:uid="{00000000-0005-0000-0000-000076010000}"/>
    <cellStyle name="Warning Text" xfId="375" xr:uid="{00000000-0005-0000-0000-00007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1</xdr:row>
      <xdr:rowOff>0</xdr:rowOff>
    </xdr:from>
    <xdr:ext cx="1647825" cy="638175"/>
    <xdr:pic>
      <xdr:nvPicPr>
        <xdr:cNvPr id="2" name="image3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71450"/>
          <a:ext cx="1647825" cy="638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178596</xdr:rowOff>
    </xdr:from>
    <xdr:ext cx="1821655" cy="726280"/>
    <xdr:pic>
      <xdr:nvPicPr>
        <xdr:cNvPr id="2" name="image3.jp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78596"/>
          <a:ext cx="1821655" cy="72628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150021</xdr:rowOff>
    </xdr:from>
    <xdr:ext cx="1821655" cy="726280"/>
    <xdr:pic>
      <xdr:nvPicPr>
        <xdr:cNvPr id="2" name="image3.jp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125" y="150021"/>
          <a:ext cx="1821655" cy="7262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2"/>
  <sheetViews>
    <sheetView showGridLines="0" tabSelected="1" topLeftCell="C10" zoomScale="160" zoomScaleNormal="160" workbookViewId="0">
      <selection activeCell="G13" sqref="G13"/>
    </sheetView>
  </sheetViews>
  <sheetFormatPr defaultColWidth="11.42578125" defaultRowHeight="15" customHeight="1"/>
  <cols>
    <col min="1" max="1" width="9" style="4" customWidth="1"/>
    <col min="2" max="2" width="6.42578125" style="4" customWidth="1"/>
    <col min="3" max="4" width="13.140625" style="4" customWidth="1"/>
    <col min="5" max="5" width="28.5703125" style="4" customWidth="1"/>
    <col min="6" max="6" width="13.7109375" style="4" customWidth="1"/>
    <col min="7" max="7" width="12.42578125" style="4" customWidth="1"/>
    <col min="8" max="8" width="34" style="4" customWidth="1"/>
    <col min="9" max="16384" width="11.42578125" style="4"/>
  </cols>
  <sheetData>
    <row r="1" spans="2:8">
      <c r="B1" s="1"/>
      <c r="C1" s="2"/>
      <c r="D1" s="2"/>
      <c r="E1" s="2"/>
      <c r="F1" s="2"/>
      <c r="G1" s="2"/>
      <c r="H1" s="3"/>
    </row>
    <row r="2" spans="2:8">
      <c r="B2" s="5"/>
      <c r="E2" s="53" t="s">
        <v>0</v>
      </c>
      <c r="F2" s="53"/>
      <c r="G2" s="53"/>
      <c r="H2" s="54"/>
    </row>
    <row r="3" spans="2:8">
      <c r="B3" s="5"/>
      <c r="E3" s="53" t="s">
        <v>1</v>
      </c>
      <c r="F3" s="53"/>
      <c r="G3" s="53"/>
      <c r="H3" s="54"/>
    </row>
    <row r="4" spans="2:8" ht="18.75" customHeight="1">
      <c r="B4" s="5"/>
      <c r="E4" s="55" t="s">
        <v>2</v>
      </c>
      <c r="F4" s="55"/>
      <c r="G4" s="55"/>
      <c r="H4" s="56"/>
    </row>
    <row r="5" spans="2:8" ht="18.75" customHeight="1">
      <c r="B5" s="7"/>
      <c r="C5" s="30"/>
      <c r="D5" s="30"/>
      <c r="E5" s="9"/>
      <c r="F5" s="9"/>
      <c r="G5" s="9"/>
      <c r="H5" s="10"/>
    </row>
    <row r="6" spans="2:8" ht="46.5" customHeight="1">
      <c r="B6" s="59" t="s">
        <v>3</v>
      </c>
      <c r="C6" s="60"/>
      <c r="D6" s="60"/>
      <c r="E6" s="60"/>
      <c r="F6" s="60"/>
      <c r="G6" s="60"/>
      <c r="H6" s="61"/>
    </row>
    <row r="7" spans="2:8" ht="34.5" customHeight="1">
      <c r="B7" s="39" t="s">
        <v>4</v>
      </c>
      <c r="C7" s="39" t="s">
        <v>5</v>
      </c>
      <c r="D7" s="39" t="s">
        <v>6</v>
      </c>
      <c r="E7" s="40" t="s">
        <v>7</v>
      </c>
      <c r="F7" s="12" t="s">
        <v>8</v>
      </c>
      <c r="G7" s="12" t="s">
        <v>9</v>
      </c>
      <c r="H7" s="13" t="s">
        <v>10</v>
      </c>
    </row>
    <row r="8" spans="2:8">
      <c r="B8" s="34">
        <v>1</v>
      </c>
      <c r="C8" s="58" t="s">
        <v>11</v>
      </c>
      <c r="D8" s="58" t="s">
        <v>12</v>
      </c>
      <c r="E8" s="32" t="s">
        <v>13</v>
      </c>
      <c r="F8" s="36">
        <v>1</v>
      </c>
      <c r="G8" s="14" t="s">
        <v>14</v>
      </c>
      <c r="H8" s="15" t="s">
        <v>15</v>
      </c>
    </row>
    <row r="9" spans="2:8" ht="25.5">
      <c r="B9" s="58">
        <v>2</v>
      </c>
      <c r="C9" s="58"/>
      <c r="D9" s="58"/>
      <c r="E9" s="32" t="s">
        <v>16</v>
      </c>
      <c r="F9" s="37">
        <v>1</v>
      </c>
      <c r="G9" s="16" t="s">
        <v>14</v>
      </c>
      <c r="H9" s="17" t="s">
        <v>17</v>
      </c>
    </row>
    <row r="10" spans="2:8" ht="25.5">
      <c r="B10" s="58"/>
      <c r="C10" s="58"/>
      <c r="D10" s="58"/>
      <c r="E10" s="32" t="s">
        <v>18</v>
      </c>
      <c r="F10" s="37">
        <v>1</v>
      </c>
      <c r="G10" s="16" t="s">
        <v>14</v>
      </c>
      <c r="H10" s="17" t="s">
        <v>19</v>
      </c>
    </row>
    <row r="11" spans="2:8" ht="38.25">
      <c r="B11" s="58"/>
      <c r="C11" s="58"/>
      <c r="D11" s="58"/>
      <c r="E11" s="32" t="s">
        <v>20</v>
      </c>
      <c r="F11" s="37">
        <v>1</v>
      </c>
      <c r="G11" s="16" t="s">
        <v>14</v>
      </c>
      <c r="H11" s="17" t="s">
        <v>21</v>
      </c>
    </row>
    <row r="12" spans="2:8">
      <c r="B12" s="35">
        <v>3</v>
      </c>
      <c r="C12" s="58"/>
      <c r="D12" s="58"/>
      <c r="E12" s="32" t="s">
        <v>22</v>
      </c>
      <c r="F12" s="37">
        <v>1</v>
      </c>
      <c r="G12" s="16" t="s">
        <v>14</v>
      </c>
      <c r="H12" s="17" t="s">
        <v>23</v>
      </c>
    </row>
    <row r="13" spans="2:8" ht="25.5">
      <c r="B13" s="35">
        <v>4</v>
      </c>
      <c r="C13" s="58"/>
      <c r="D13" s="58"/>
      <c r="E13" s="32" t="s">
        <v>24</v>
      </c>
      <c r="F13" s="37">
        <v>1</v>
      </c>
      <c r="G13" s="16" t="s">
        <v>14</v>
      </c>
      <c r="H13" s="17" t="s">
        <v>25</v>
      </c>
    </row>
    <row r="14" spans="2:8">
      <c r="B14" s="58">
        <v>5</v>
      </c>
      <c r="C14" s="58"/>
      <c r="D14" s="58"/>
      <c r="E14" s="32" t="s">
        <v>26</v>
      </c>
      <c r="F14" s="37">
        <v>1</v>
      </c>
      <c r="G14" s="16" t="s">
        <v>14</v>
      </c>
      <c r="H14" s="17" t="s">
        <v>23</v>
      </c>
    </row>
    <row r="15" spans="2:8">
      <c r="B15" s="58"/>
      <c r="C15" s="58"/>
      <c r="D15" s="58"/>
      <c r="E15" s="32" t="s">
        <v>27</v>
      </c>
      <c r="F15" s="37">
        <v>1</v>
      </c>
      <c r="G15" s="16" t="s">
        <v>14</v>
      </c>
      <c r="H15" s="17" t="s">
        <v>28</v>
      </c>
    </row>
    <row r="16" spans="2:8" ht="25.5">
      <c r="B16" s="58">
        <v>6</v>
      </c>
      <c r="C16" s="58"/>
      <c r="D16" s="58"/>
      <c r="E16" s="32" t="s">
        <v>29</v>
      </c>
      <c r="F16" s="37">
        <v>1</v>
      </c>
      <c r="G16" s="16" t="s">
        <v>14</v>
      </c>
      <c r="H16" s="17" t="s">
        <v>23</v>
      </c>
    </row>
    <row r="17" spans="2:8" ht="25.5">
      <c r="B17" s="58"/>
      <c r="C17" s="58"/>
      <c r="D17" s="58"/>
      <c r="E17" s="32" t="s">
        <v>30</v>
      </c>
      <c r="F17" s="37">
        <v>1</v>
      </c>
      <c r="G17" s="16" t="s">
        <v>14</v>
      </c>
      <c r="H17" s="17" t="s">
        <v>23</v>
      </c>
    </row>
    <row r="18" spans="2:8" ht="51">
      <c r="B18" s="58">
        <v>7</v>
      </c>
      <c r="C18" s="58"/>
      <c r="D18" s="58"/>
      <c r="E18" s="32" t="s">
        <v>31</v>
      </c>
      <c r="F18" s="37">
        <v>1</v>
      </c>
      <c r="G18" s="16" t="s">
        <v>14</v>
      </c>
      <c r="H18" s="17" t="s">
        <v>32</v>
      </c>
    </row>
    <row r="19" spans="2:8" ht="39.950000000000003" customHeight="1">
      <c r="B19" s="58"/>
      <c r="C19" s="58"/>
      <c r="D19" s="58"/>
      <c r="E19" s="32" t="s">
        <v>33</v>
      </c>
      <c r="F19" s="37">
        <v>1</v>
      </c>
      <c r="G19" s="16" t="s">
        <v>14</v>
      </c>
      <c r="H19" s="17" t="s">
        <v>34</v>
      </c>
    </row>
    <row r="20" spans="2:8" ht="39.950000000000003" customHeight="1">
      <c r="B20" s="58"/>
      <c r="C20" s="58"/>
      <c r="D20" s="58"/>
      <c r="E20" s="32" t="s">
        <v>35</v>
      </c>
      <c r="F20" s="37">
        <v>1</v>
      </c>
      <c r="G20" s="16" t="s">
        <v>14</v>
      </c>
      <c r="H20" s="17" t="s">
        <v>36</v>
      </c>
    </row>
    <row r="21" spans="2:8" ht="39.950000000000003" customHeight="1">
      <c r="B21" s="58"/>
      <c r="C21" s="58"/>
      <c r="D21" s="58"/>
      <c r="E21" s="32" t="s">
        <v>37</v>
      </c>
      <c r="F21" s="37">
        <v>1</v>
      </c>
      <c r="G21" s="16" t="s">
        <v>14</v>
      </c>
      <c r="H21" s="17" t="s">
        <v>28</v>
      </c>
    </row>
    <row r="22" spans="2:8" ht="39.950000000000003" customHeight="1">
      <c r="B22" s="58"/>
      <c r="C22" s="58"/>
      <c r="D22" s="58"/>
      <c r="E22" s="32" t="s">
        <v>38</v>
      </c>
      <c r="F22" s="37">
        <v>1</v>
      </c>
      <c r="G22" s="16" t="s">
        <v>14</v>
      </c>
      <c r="H22" s="17" t="s">
        <v>39</v>
      </c>
    </row>
    <row r="23" spans="2:8" ht="24.75" customHeight="1">
      <c r="B23" s="58"/>
      <c r="C23" s="58"/>
      <c r="D23" s="58"/>
      <c r="E23" s="32" t="s">
        <v>40</v>
      </c>
      <c r="F23" s="37">
        <v>1</v>
      </c>
      <c r="G23" s="18" t="s">
        <v>14</v>
      </c>
      <c r="H23" s="17" t="s">
        <v>41</v>
      </c>
    </row>
    <row r="24" spans="2:8" ht="30.95" customHeight="1">
      <c r="B24" s="58"/>
      <c r="C24" s="58"/>
      <c r="D24" s="58"/>
      <c r="E24" s="32" t="s">
        <v>42</v>
      </c>
      <c r="F24" s="37">
        <v>1</v>
      </c>
      <c r="G24" s="16" t="s">
        <v>14</v>
      </c>
      <c r="H24" s="17" t="s">
        <v>39</v>
      </c>
    </row>
    <row r="25" spans="2:8" ht="29.1" customHeight="1">
      <c r="B25" s="58"/>
      <c r="C25" s="58"/>
      <c r="D25" s="58"/>
      <c r="E25" s="32" t="s">
        <v>43</v>
      </c>
      <c r="F25" s="37">
        <v>1</v>
      </c>
      <c r="G25" s="16" t="s">
        <v>14</v>
      </c>
      <c r="H25" s="17" t="s">
        <v>23</v>
      </c>
    </row>
    <row r="26" spans="2:8">
      <c r="B26" s="58">
        <v>8</v>
      </c>
      <c r="C26" s="58"/>
      <c r="D26" s="58"/>
      <c r="E26" s="32" t="s">
        <v>44</v>
      </c>
      <c r="F26" s="37">
        <v>1</v>
      </c>
      <c r="G26" s="16" t="s">
        <v>14</v>
      </c>
      <c r="H26" s="17" t="s">
        <v>23</v>
      </c>
    </row>
    <row r="27" spans="2:8">
      <c r="B27" s="58"/>
      <c r="C27" s="58"/>
      <c r="D27" s="58"/>
      <c r="E27" s="32" t="s">
        <v>45</v>
      </c>
      <c r="F27" s="37">
        <v>1</v>
      </c>
      <c r="G27" s="16" t="s">
        <v>14</v>
      </c>
      <c r="H27" s="17" t="s">
        <v>23</v>
      </c>
    </row>
    <row r="28" spans="2:8">
      <c r="B28" s="58"/>
      <c r="C28" s="58"/>
      <c r="D28" s="58"/>
      <c r="E28" s="32" t="s">
        <v>46</v>
      </c>
      <c r="F28" s="37">
        <v>1</v>
      </c>
      <c r="G28" s="16" t="s">
        <v>14</v>
      </c>
      <c r="H28" s="17" t="s">
        <v>23</v>
      </c>
    </row>
    <row r="29" spans="2:8">
      <c r="B29" s="58"/>
      <c r="C29" s="58"/>
      <c r="D29" s="58"/>
      <c r="E29" s="32" t="s">
        <v>47</v>
      </c>
      <c r="F29" s="37">
        <v>1</v>
      </c>
      <c r="G29" s="16" t="s">
        <v>14</v>
      </c>
      <c r="H29" s="17" t="s">
        <v>23</v>
      </c>
    </row>
    <row r="30" spans="2:8" ht="25.5">
      <c r="B30" s="35">
        <v>9</v>
      </c>
      <c r="C30" s="58"/>
      <c r="D30" s="58"/>
      <c r="E30" s="32" t="s">
        <v>48</v>
      </c>
      <c r="F30" s="37">
        <v>1</v>
      </c>
      <c r="G30" s="16" t="s">
        <v>14</v>
      </c>
      <c r="H30" s="17" t="s">
        <v>49</v>
      </c>
    </row>
    <row r="31" spans="2:8" ht="39.950000000000003" customHeight="1">
      <c r="B31" s="35">
        <v>10</v>
      </c>
      <c r="C31" s="58"/>
      <c r="D31" s="58"/>
      <c r="E31" s="32" t="s">
        <v>50</v>
      </c>
      <c r="F31" s="37">
        <v>1</v>
      </c>
      <c r="G31" s="16" t="s">
        <v>14</v>
      </c>
      <c r="H31" s="17" t="s">
        <v>23</v>
      </c>
    </row>
    <row r="32" spans="2:8" ht="25.5">
      <c r="B32" s="35">
        <v>11</v>
      </c>
      <c r="C32" s="58"/>
      <c r="D32" s="58"/>
      <c r="E32" s="32" t="s">
        <v>51</v>
      </c>
      <c r="F32" s="37">
        <v>1</v>
      </c>
      <c r="G32" s="16" t="s">
        <v>14</v>
      </c>
      <c r="H32" s="17" t="s">
        <v>23</v>
      </c>
    </row>
    <row r="33" spans="2:8" ht="51">
      <c r="B33" s="58">
        <v>12</v>
      </c>
      <c r="C33" s="58"/>
      <c r="D33" s="58"/>
      <c r="E33" s="32" t="s">
        <v>52</v>
      </c>
      <c r="F33" s="37">
        <v>1</v>
      </c>
      <c r="G33" s="16" t="s">
        <v>14</v>
      </c>
      <c r="H33" s="17" t="s">
        <v>32</v>
      </c>
    </row>
    <row r="34" spans="2:8" ht="25.5">
      <c r="B34" s="58"/>
      <c r="C34" s="58"/>
      <c r="D34" s="58"/>
      <c r="E34" s="32" t="s">
        <v>53</v>
      </c>
      <c r="F34" s="37">
        <v>1</v>
      </c>
      <c r="G34" s="16" t="s">
        <v>14</v>
      </c>
      <c r="H34" s="17" t="s">
        <v>23</v>
      </c>
    </row>
    <row r="35" spans="2:8" ht="39.950000000000003" customHeight="1">
      <c r="B35" s="58"/>
      <c r="C35" s="58"/>
      <c r="D35" s="58"/>
      <c r="E35" s="32" t="s">
        <v>54</v>
      </c>
      <c r="F35" s="37">
        <v>1</v>
      </c>
      <c r="G35" s="16" t="s">
        <v>14</v>
      </c>
      <c r="H35" s="17" t="s">
        <v>39</v>
      </c>
    </row>
    <row r="36" spans="2:8" ht="39.950000000000003" customHeight="1">
      <c r="B36" s="58"/>
      <c r="C36" s="58"/>
      <c r="D36" s="58"/>
      <c r="E36" s="32" t="s">
        <v>55</v>
      </c>
      <c r="F36" s="37">
        <v>1</v>
      </c>
      <c r="G36" s="16" t="s">
        <v>14</v>
      </c>
      <c r="H36" s="17" t="s">
        <v>56</v>
      </c>
    </row>
    <row r="37" spans="2:8" ht="25.5">
      <c r="B37" s="58"/>
      <c r="C37" s="58"/>
      <c r="D37" s="58"/>
      <c r="E37" s="32" t="s">
        <v>57</v>
      </c>
      <c r="F37" s="37">
        <v>1</v>
      </c>
      <c r="G37" s="16" t="s">
        <v>14</v>
      </c>
      <c r="H37" s="17" t="s">
        <v>58</v>
      </c>
    </row>
    <row r="38" spans="2:8" ht="51">
      <c r="B38" s="58">
        <v>13</v>
      </c>
      <c r="C38" s="58"/>
      <c r="D38" s="58"/>
      <c r="E38" s="32" t="s">
        <v>59</v>
      </c>
      <c r="F38" s="37">
        <v>1</v>
      </c>
      <c r="G38" s="16" t="s">
        <v>14</v>
      </c>
      <c r="H38" s="17" t="s">
        <v>32</v>
      </c>
    </row>
    <row r="39" spans="2:8" ht="25.5">
      <c r="B39" s="58"/>
      <c r="C39" s="58"/>
      <c r="D39" s="58"/>
      <c r="E39" s="32" t="s">
        <v>60</v>
      </c>
      <c r="F39" s="37">
        <v>1</v>
      </c>
      <c r="G39" s="16" t="s">
        <v>14</v>
      </c>
      <c r="H39" s="17" t="s">
        <v>23</v>
      </c>
    </row>
    <row r="40" spans="2:8" ht="25.5">
      <c r="B40" s="58"/>
      <c r="C40" s="58"/>
      <c r="D40" s="58"/>
      <c r="E40" s="32" t="s">
        <v>61</v>
      </c>
      <c r="F40" s="37">
        <v>1</v>
      </c>
      <c r="G40" s="16" t="s">
        <v>14</v>
      </c>
      <c r="H40" s="17" t="s">
        <v>41</v>
      </c>
    </row>
    <row r="41" spans="2:8" ht="25.5">
      <c r="B41" s="58"/>
      <c r="C41" s="58"/>
      <c r="D41" s="58"/>
      <c r="E41" s="32" t="s">
        <v>62</v>
      </c>
      <c r="F41" s="37">
        <v>1</v>
      </c>
      <c r="G41" s="16" t="s">
        <v>14</v>
      </c>
      <c r="H41" s="17" t="s">
        <v>39</v>
      </c>
    </row>
    <row r="42" spans="2:8" ht="25.5">
      <c r="B42" s="58"/>
      <c r="C42" s="58"/>
      <c r="D42" s="58"/>
      <c r="E42" s="32" t="s">
        <v>63</v>
      </c>
      <c r="F42" s="37">
        <v>1</v>
      </c>
      <c r="G42" s="16" t="s">
        <v>14</v>
      </c>
      <c r="H42" s="17" t="s">
        <v>39</v>
      </c>
    </row>
    <row r="43" spans="2:8" ht="25.5">
      <c r="B43" s="58"/>
      <c r="C43" s="58"/>
      <c r="D43" s="58"/>
      <c r="E43" s="32" t="s">
        <v>64</v>
      </c>
      <c r="F43" s="37">
        <v>1</v>
      </c>
      <c r="G43" s="16" t="s">
        <v>14</v>
      </c>
      <c r="H43" s="17" t="s">
        <v>41</v>
      </c>
    </row>
    <row r="44" spans="2:8" ht="51">
      <c r="B44" s="58">
        <v>14</v>
      </c>
      <c r="C44" s="58"/>
      <c r="D44" s="58"/>
      <c r="E44" s="32" t="s">
        <v>65</v>
      </c>
      <c r="F44" s="37">
        <v>1</v>
      </c>
      <c r="G44" s="16" t="s">
        <v>14</v>
      </c>
      <c r="H44" s="17" t="s">
        <v>32</v>
      </c>
    </row>
    <row r="45" spans="2:8">
      <c r="B45" s="58"/>
      <c r="C45" s="58"/>
      <c r="D45" s="58"/>
      <c r="E45" s="32" t="s">
        <v>66</v>
      </c>
      <c r="F45" s="37">
        <v>1</v>
      </c>
      <c r="G45" s="16" t="s">
        <v>14</v>
      </c>
      <c r="H45" s="17" t="s">
        <v>23</v>
      </c>
    </row>
    <row r="46" spans="2:8">
      <c r="B46" s="58"/>
      <c r="C46" s="58"/>
      <c r="D46" s="58"/>
      <c r="E46" s="32" t="s">
        <v>67</v>
      </c>
      <c r="F46" s="37">
        <v>1</v>
      </c>
      <c r="G46" s="16" t="s">
        <v>14</v>
      </c>
      <c r="H46" s="17" t="s">
        <v>39</v>
      </c>
    </row>
    <row r="47" spans="2:8">
      <c r="B47" s="58"/>
      <c r="C47" s="58"/>
      <c r="D47" s="58"/>
      <c r="E47" s="32" t="s">
        <v>68</v>
      </c>
      <c r="F47" s="37">
        <v>1</v>
      </c>
      <c r="G47" s="16" t="s">
        <v>14</v>
      </c>
      <c r="H47" s="17" t="s">
        <v>41</v>
      </c>
    </row>
    <row r="48" spans="2:8">
      <c r="B48" s="58"/>
      <c r="C48" s="58"/>
      <c r="D48" s="58"/>
      <c r="E48" s="32" t="s">
        <v>69</v>
      </c>
      <c r="F48" s="37">
        <v>1</v>
      </c>
      <c r="G48" s="16" t="s">
        <v>14</v>
      </c>
      <c r="H48" s="17" t="s">
        <v>23</v>
      </c>
    </row>
    <row r="49" spans="2:8" ht="25.5">
      <c r="B49" s="58"/>
      <c r="C49" s="58"/>
      <c r="D49" s="58"/>
      <c r="E49" s="32" t="s">
        <v>70</v>
      </c>
      <c r="F49" s="37">
        <v>1</v>
      </c>
      <c r="G49" s="16" t="s">
        <v>14</v>
      </c>
      <c r="H49" s="17" t="s">
        <v>71</v>
      </c>
    </row>
    <row r="50" spans="2:8" ht="25.5">
      <c r="B50" s="35">
        <v>16</v>
      </c>
      <c r="C50" s="58"/>
      <c r="D50" s="58"/>
      <c r="E50" s="32" t="s">
        <v>72</v>
      </c>
      <c r="F50" s="38">
        <v>1</v>
      </c>
      <c r="G50" s="19" t="s">
        <v>14</v>
      </c>
      <c r="H50" s="20" t="s">
        <v>73</v>
      </c>
    </row>
    <row r="51" spans="2:8">
      <c r="B51" s="35">
        <v>17</v>
      </c>
      <c r="C51" s="58"/>
      <c r="D51" s="58"/>
      <c r="E51" s="32" t="s">
        <v>74</v>
      </c>
      <c r="F51" s="37">
        <v>1</v>
      </c>
      <c r="G51" s="16" t="s">
        <v>14</v>
      </c>
      <c r="H51" s="17" t="s">
        <v>75</v>
      </c>
    </row>
    <row r="52" spans="2:8">
      <c r="B52" s="57" t="s">
        <v>76</v>
      </c>
      <c r="C52" s="57"/>
      <c r="D52" s="57"/>
      <c r="E52" s="57"/>
      <c r="F52" s="21">
        <f>SUM(F8:F51)</f>
        <v>44</v>
      </c>
    </row>
  </sheetData>
  <mergeCells count="16">
    <mergeCell ref="E2:H2"/>
    <mergeCell ref="E3:H3"/>
    <mergeCell ref="E4:H4"/>
    <mergeCell ref="B52:E52"/>
    <mergeCell ref="B48:B49"/>
    <mergeCell ref="B9:B11"/>
    <mergeCell ref="B14:B15"/>
    <mergeCell ref="B16:B17"/>
    <mergeCell ref="B18:B25"/>
    <mergeCell ref="B26:B29"/>
    <mergeCell ref="B33:B37"/>
    <mergeCell ref="B38:B43"/>
    <mergeCell ref="B44:B47"/>
    <mergeCell ref="B6:H6"/>
    <mergeCell ref="C8:C51"/>
    <mergeCell ref="D8:D51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86"/>
  <sheetViews>
    <sheetView showGridLines="0" topLeftCell="A12" zoomScale="130" zoomScaleNormal="130" workbookViewId="0">
      <selection activeCell="E20" sqref="E20"/>
    </sheetView>
  </sheetViews>
  <sheetFormatPr defaultColWidth="11.42578125" defaultRowHeight="15"/>
  <cols>
    <col min="1" max="1" width="9.42578125" style="4" customWidth="1"/>
    <col min="2" max="2" width="6" style="4" customWidth="1"/>
    <col min="3" max="3" width="18.7109375" style="4" customWidth="1"/>
    <col min="4" max="4" width="24.42578125" style="4" customWidth="1"/>
    <col min="5" max="5" width="23" style="4" customWidth="1"/>
    <col min="6" max="6" width="9.42578125" style="4" customWidth="1"/>
    <col min="7" max="7" width="10.28515625" style="4" customWidth="1"/>
    <col min="8" max="8" width="30.42578125" style="4" customWidth="1"/>
    <col min="9" max="16384" width="11.42578125" style="4"/>
  </cols>
  <sheetData>
    <row r="1" spans="2:8">
      <c r="B1" s="1"/>
      <c r="C1" s="2"/>
      <c r="D1" s="2"/>
      <c r="E1" s="2"/>
      <c r="F1" s="2"/>
      <c r="G1" s="2"/>
      <c r="H1" s="3"/>
    </row>
    <row r="2" spans="2:8">
      <c r="B2" s="5"/>
      <c r="E2" s="53" t="s">
        <v>0</v>
      </c>
      <c r="F2" s="53"/>
      <c r="G2" s="53"/>
      <c r="H2" s="54"/>
    </row>
    <row r="3" spans="2:8">
      <c r="B3" s="5"/>
      <c r="E3" s="53" t="s">
        <v>1</v>
      </c>
      <c r="F3" s="53"/>
      <c r="G3" s="53"/>
      <c r="H3" s="54"/>
    </row>
    <row r="4" spans="2:8" ht="18.75" customHeight="1">
      <c r="B4" s="5"/>
      <c r="C4" s="6"/>
      <c r="D4" s="6"/>
      <c r="E4" s="55" t="s">
        <v>77</v>
      </c>
      <c r="F4" s="55"/>
      <c r="G4" s="55"/>
      <c r="H4" s="56"/>
    </row>
    <row r="5" spans="2:8" ht="18.75" customHeight="1">
      <c r="B5" s="7"/>
      <c r="C5" s="8"/>
      <c r="D5" s="8"/>
      <c r="E5" s="9"/>
      <c r="F5" s="9"/>
      <c r="G5" s="9"/>
      <c r="H5" s="10"/>
    </row>
    <row r="6" spans="2:8" ht="43.5" customHeight="1">
      <c r="B6" s="59" t="s">
        <v>78</v>
      </c>
      <c r="C6" s="60"/>
      <c r="D6" s="60"/>
      <c r="E6" s="60"/>
      <c r="F6" s="60"/>
      <c r="G6" s="60"/>
      <c r="H6" s="61"/>
    </row>
    <row r="7" spans="2:8" ht="32.25" customHeight="1">
      <c r="B7" s="11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3" t="s">
        <v>10</v>
      </c>
    </row>
    <row r="8" spans="2:8" ht="24" customHeight="1">
      <c r="B8" s="73">
        <v>1</v>
      </c>
      <c r="C8" s="62" t="s">
        <v>79</v>
      </c>
      <c r="D8" s="71" t="s">
        <v>80</v>
      </c>
      <c r="E8" s="15" t="s">
        <v>81</v>
      </c>
      <c r="F8" s="14">
        <v>1</v>
      </c>
      <c r="G8" s="14" t="s">
        <v>14</v>
      </c>
      <c r="H8" s="15" t="s">
        <v>23</v>
      </c>
    </row>
    <row r="9" spans="2:8" ht="25.5">
      <c r="B9" s="70"/>
      <c r="C9" s="63"/>
      <c r="D9" s="72"/>
      <c r="E9" s="17" t="s">
        <v>82</v>
      </c>
      <c r="F9" s="16">
        <v>1</v>
      </c>
      <c r="G9" s="16" t="s">
        <v>14</v>
      </c>
      <c r="H9" s="17" t="s">
        <v>83</v>
      </c>
    </row>
    <row r="10" spans="2:8" ht="25.5">
      <c r="B10" s="70"/>
      <c r="C10" s="64"/>
      <c r="D10" s="73"/>
      <c r="E10" s="17" t="s">
        <v>84</v>
      </c>
      <c r="F10" s="16">
        <v>1</v>
      </c>
      <c r="G10" s="16" t="s">
        <v>14</v>
      </c>
      <c r="H10" s="17" t="s">
        <v>85</v>
      </c>
    </row>
    <row r="11" spans="2:8" ht="25.5">
      <c r="B11" s="16">
        <v>2</v>
      </c>
      <c r="C11" s="27" t="s">
        <v>86</v>
      </c>
      <c r="D11" s="27" t="s">
        <v>87</v>
      </c>
      <c r="E11" s="17" t="s">
        <v>88</v>
      </c>
      <c r="F11" s="16">
        <v>1</v>
      </c>
      <c r="G11" s="16" t="s">
        <v>14</v>
      </c>
      <c r="H11" s="17" t="s">
        <v>89</v>
      </c>
    </row>
    <row r="12" spans="2:8" ht="36.75" customHeight="1">
      <c r="B12" s="70"/>
      <c r="C12" s="27" t="s">
        <v>90</v>
      </c>
      <c r="D12" s="27" t="s">
        <v>91</v>
      </c>
      <c r="E12" s="17" t="s">
        <v>92</v>
      </c>
      <c r="F12" s="16">
        <v>1</v>
      </c>
      <c r="G12" s="16" t="s">
        <v>14</v>
      </c>
      <c r="H12" s="17" t="s">
        <v>93</v>
      </c>
    </row>
    <row r="13" spans="2:8" ht="36.75" customHeight="1">
      <c r="B13" s="70"/>
      <c r="C13" s="29" t="s">
        <v>90</v>
      </c>
      <c r="D13" s="29" t="s">
        <v>91</v>
      </c>
      <c r="E13" s="26" t="s">
        <v>94</v>
      </c>
      <c r="F13" s="25">
        <v>1</v>
      </c>
      <c r="G13" s="25" t="s">
        <v>95</v>
      </c>
      <c r="H13" s="26" t="s">
        <v>96</v>
      </c>
    </row>
    <row r="14" spans="2:8">
      <c r="B14" s="70"/>
      <c r="C14" s="29" t="s">
        <v>97</v>
      </c>
      <c r="D14" s="29" t="s">
        <v>98</v>
      </c>
      <c r="E14" s="26" t="s">
        <v>94</v>
      </c>
      <c r="F14" s="25">
        <v>1</v>
      </c>
      <c r="G14" s="25" t="s">
        <v>95</v>
      </c>
      <c r="H14" s="26" t="s">
        <v>99</v>
      </c>
    </row>
    <row r="15" spans="2:8">
      <c r="B15" s="70"/>
      <c r="C15" s="27" t="s">
        <v>90</v>
      </c>
      <c r="D15" s="27" t="s">
        <v>100</v>
      </c>
      <c r="E15" s="17" t="s">
        <v>92</v>
      </c>
      <c r="F15" s="16">
        <v>1</v>
      </c>
      <c r="G15" s="16" t="s">
        <v>14</v>
      </c>
      <c r="H15" s="17" t="s">
        <v>93</v>
      </c>
    </row>
    <row r="16" spans="2:8">
      <c r="B16" s="70"/>
      <c r="C16" s="29"/>
      <c r="D16" s="29" t="s">
        <v>100</v>
      </c>
      <c r="E16" s="26" t="s">
        <v>94</v>
      </c>
      <c r="F16" s="25">
        <v>1</v>
      </c>
      <c r="G16" s="25" t="s">
        <v>95</v>
      </c>
      <c r="H16" s="26" t="s">
        <v>96</v>
      </c>
    </row>
    <row r="17" spans="2:8" ht="25.5">
      <c r="B17" s="70">
        <v>4</v>
      </c>
      <c r="C17" s="27" t="s">
        <v>101</v>
      </c>
      <c r="D17" s="27" t="s">
        <v>102</v>
      </c>
      <c r="E17" s="17" t="s">
        <v>103</v>
      </c>
      <c r="F17" s="16">
        <v>1</v>
      </c>
      <c r="G17" s="16" t="s">
        <v>14</v>
      </c>
      <c r="H17" s="17" t="s">
        <v>23</v>
      </c>
    </row>
    <row r="18" spans="2:8" ht="25.5">
      <c r="B18" s="70"/>
      <c r="C18" s="27" t="s">
        <v>104</v>
      </c>
      <c r="D18" s="28" t="s">
        <v>105</v>
      </c>
      <c r="E18" s="17" t="s">
        <v>103</v>
      </c>
      <c r="F18" s="16">
        <v>1</v>
      </c>
      <c r="G18" s="16" t="s">
        <v>14</v>
      </c>
      <c r="H18" s="17" t="s">
        <v>23</v>
      </c>
    </row>
    <row r="19" spans="2:8">
      <c r="B19" s="70"/>
      <c r="C19" s="33" t="s">
        <v>106</v>
      </c>
      <c r="D19" s="32" t="s">
        <v>107</v>
      </c>
      <c r="E19" s="4" t="s">
        <v>103</v>
      </c>
      <c r="F19" s="16">
        <v>1</v>
      </c>
      <c r="G19" s="16" t="s">
        <v>14</v>
      </c>
      <c r="H19" s="17" t="s">
        <v>23</v>
      </c>
    </row>
    <row r="20" spans="2:8" ht="51">
      <c r="B20" s="70">
        <v>5</v>
      </c>
      <c r="C20" s="62" t="s">
        <v>108</v>
      </c>
      <c r="D20" s="72" t="s">
        <v>109</v>
      </c>
      <c r="E20" s="17" t="s">
        <v>110</v>
      </c>
      <c r="F20" s="16">
        <v>1</v>
      </c>
      <c r="G20" s="16" t="s">
        <v>14</v>
      </c>
      <c r="H20" s="17" t="s">
        <v>32</v>
      </c>
    </row>
    <row r="21" spans="2:8" ht="15" customHeight="1">
      <c r="B21" s="70"/>
      <c r="C21" s="63"/>
      <c r="D21" s="72"/>
      <c r="E21" s="17" t="s">
        <v>111</v>
      </c>
      <c r="F21" s="16">
        <v>1</v>
      </c>
      <c r="G21" s="16" t="s">
        <v>14</v>
      </c>
      <c r="H21" s="17" t="s">
        <v>23</v>
      </c>
    </row>
    <row r="22" spans="2:8">
      <c r="B22" s="70"/>
      <c r="C22" s="63"/>
      <c r="D22" s="72"/>
      <c r="E22" s="17" t="s">
        <v>112</v>
      </c>
      <c r="F22" s="16">
        <v>1</v>
      </c>
      <c r="G22" s="16" t="s">
        <v>14</v>
      </c>
      <c r="H22" s="17" t="s">
        <v>23</v>
      </c>
    </row>
    <row r="23" spans="2:8">
      <c r="B23" s="70"/>
      <c r="C23" s="63"/>
      <c r="D23" s="72"/>
      <c r="E23" s="17" t="s">
        <v>113</v>
      </c>
      <c r="F23" s="16">
        <v>1</v>
      </c>
      <c r="G23" s="16" t="s">
        <v>14</v>
      </c>
      <c r="H23" s="17" t="s">
        <v>23</v>
      </c>
    </row>
    <row r="24" spans="2:8" ht="25.5">
      <c r="B24" s="70"/>
      <c r="C24" s="63"/>
      <c r="D24" s="72"/>
      <c r="E24" s="17" t="s">
        <v>114</v>
      </c>
      <c r="F24" s="16">
        <v>1</v>
      </c>
      <c r="G24" s="16" t="s">
        <v>14</v>
      </c>
      <c r="H24" s="17" t="s">
        <v>115</v>
      </c>
    </row>
    <row r="25" spans="2:8">
      <c r="B25" s="70"/>
      <c r="C25" s="63"/>
      <c r="D25" s="72"/>
      <c r="E25" s="17" t="s">
        <v>116</v>
      </c>
      <c r="F25" s="16">
        <v>1</v>
      </c>
      <c r="G25" s="16" t="s">
        <v>14</v>
      </c>
      <c r="H25" s="17" t="s">
        <v>23</v>
      </c>
    </row>
    <row r="26" spans="2:8" ht="15" customHeight="1">
      <c r="B26" s="70"/>
      <c r="C26" s="63"/>
      <c r="D26" s="72"/>
      <c r="E26" s="17" t="s">
        <v>117</v>
      </c>
      <c r="F26" s="16">
        <v>1</v>
      </c>
      <c r="G26" s="16" t="s">
        <v>14</v>
      </c>
      <c r="H26" s="17" t="s">
        <v>23</v>
      </c>
    </row>
    <row r="27" spans="2:8" ht="25.5">
      <c r="B27" s="70"/>
      <c r="C27" s="64"/>
      <c r="D27" s="72"/>
      <c r="E27" s="20" t="s">
        <v>118</v>
      </c>
      <c r="F27" s="16">
        <v>1</v>
      </c>
      <c r="G27" s="16" t="s">
        <v>14</v>
      </c>
      <c r="H27" s="17" t="s">
        <v>115</v>
      </c>
    </row>
    <row r="28" spans="2:8" ht="15" customHeight="1">
      <c r="B28" s="71">
        <v>6</v>
      </c>
      <c r="C28" s="66" t="s">
        <v>119</v>
      </c>
      <c r="D28" s="82" t="s">
        <v>120</v>
      </c>
      <c r="E28" s="32" t="s">
        <v>121</v>
      </c>
      <c r="F28" s="37">
        <v>1</v>
      </c>
      <c r="G28" s="16" t="s">
        <v>14</v>
      </c>
      <c r="H28" s="17" t="s">
        <v>23</v>
      </c>
    </row>
    <row r="29" spans="2:8">
      <c r="B29" s="72"/>
      <c r="C29" s="67"/>
      <c r="D29" s="82"/>
      <c r="E29" s="32" t="s">
        <v>122</v>
      </c>
      <c r="F29" s="37">
        <v>1</v>
      </c>
      <c r="G29" s="16" t="s">
        <v>14</v>
      </c>
      <c r="H29" s="17" t="s">
        <v>123</v>
      </c>
    </row>
    <row r="30" spans="2:8" ht="25.5">
      <c r="B30" s="72"/>
      <c r="C30" s="67"/>
      <c r="D30" s="82"/>
      <c r="E30" s="32" t="s">
        <v>92</v>
      </c>
      <c r="F30" s="37">
        <v>1</v>
      </c>
      <c r="G30" s="16" t="s">
        <v>14</v>
      </c>
      <c r="H30" s="17" t="s">
        <v>124</v>
      </c>
    </row>
    <row r="31" spans="2:8" ht="22.5" customHeight="1">
      <c r="B31" s="72"/>
      <c r="C31" s="67"/>
      <c r="D31" s="82"/>
      <c r="E31" s="32" t="s">
        <v>125</v>
      </c>
      <c r="F31" s="37">
        <v>1</v>
      </c>
      <c r="G31" s="16" t="s">
        <v>14</v>
      </c>
      <c r="H31" s="17" t="s">
        <v>126</v>
      </c>
    </row>
    <row r="32" spans="2:8" ht="21" customHeight="1">
      <c r="B32" s="73"/>
      <c r="C32" s="68"/>
      <c r="D32" s="82"/>
      <c r="E32" s="32" t="s">
        <v>127</v>
      </c>
      <c r="F32" s="37">
        <v>1</v>
      </c>
      <c r="G32" s="16" t="s">
        <v>14</v>
      </c>
      <c r="H32" s="17" t="s">
        <v>128</v>
      </c>
    </row>
    <row r="33" spans="2:8" ht="15" customHeight="1">
      <c r="B33" s="70">
        <v>7</v>
      </c>
      <c r="C33" s="66" t="s">
        <v>129</v>
      </c>
      <c r="D33" s="58" t="s">
        <v>130</v>
      </c>
      <c r="E33" s="41" t="s">
        <v>103</v>
      </c>
      <c r="F33" s="37">
        <v>1</v>
      </c>
      <c r="G33" s="16" t="s">
        <v>14</v>
      </c>
      <c r="H33" s="17" t="s">
        <v>23</v>
      </c>
    </row>
    <row r="34" spans="2:8" ht="25.5">
      <c r="B34" s="70"/>
      <c r="C34" s="68"/>
      <c r="D34" s="58"/>
      <c r="E34" s="32" t="s">
        <v>92</v>
      </c>
      <c r="F34" s="37">
        <v>1</v>
      </c>
      <c r="G34" s="16" t="s">
        <v>14</v>
      </c>
      <c r="H34" s="17" t="s">
        <v>131</v>
      </c>
    </row>
    <row r="35" spans="2:8" ht="15" customHeight="1">
      <c r="B35" s="70">
        <v>8</v>
      </c>
      <c r="C35" s="62" t="s">
        <v>97</v>
      </c>
      <c r="D35" s="72" t="s">
        <v>98</v>
      </c>
      <c r="E35" s="15" t="s">
        <v>82</v>
      </c>
      <c r="F35" s="16">
        <v>1</v>
      </c>
      <c r="G35" s="16" t="s">
        <v>14</v>
      </c>
      <c r="H35" s="17" t="s">
        <v>132</v>
      </c>
    </row>
    <row r="36" spans="2:8">
      <c r="B36" s="70"/>
      <c r="C36" s="63"/>
      <c r="D36" s="72"/>
      <c r="E36" s="17" t="s">
        <v>133</v>
      </c>
      <c r="F36" s="16">
        <v>1</v>
      </c>
      <c r="G36" s="16" t="s">
        <v>14</v>
      </c>
      <c r="H36" s="17" t="s">
        <v>134</v>
      </c>
    </row>
    <row r="37" spans="2:8">
      <c r="B37" s="70"/>
      <c r="C37" s="63"/>
      <c r="D37" s="72"/>
      <c r="E37" s="17" t="s">
        <v>135</v>
      </c>
      <c r="F37" s="16">
        <v>1</v>
      </c>
      <c r="G37" s="16" t="s">
        <v>14</v>
      </c>
      <c r="H37" s="17" t="s">
        <v>136</v>
      </c>
    </row>
    <row r="38" spans="2:8">
      <c r="B38" s="70"/>
      <c r="C38" s="63"/>
      <c r="D38" s="72"/>
      <c r="E38" s="17" t="s">
        <v>137</v>
      </c>
      <c r="F38" s="16">
        <v>1</v>
      </c>
      <c r="G38" s="16" t="s">
        <v>14</v>
      </c>
      <c r="H38" s="17" t="s">
        <v>138</v>
      </c>
    </row>
    <row r="39" spans="2:8">
      <c r="B39" s="70"/>
      <c r="C39" s="63"/>
      <c r="D39" s="72"/>
      <c r="E39" s="17" t="s">
        <v>121</v>
      </c>
      <c r="F39" s="16">
        <v>1</v>
      </c>
      <c r="G39" s="16" t="s">
        <v>14</v>
      </c>
      <c r="H39" s="17" t="s">
        <v>23</v>
      </c>
    </row>
    <row r="40" spans="2:8" ht="15" customHeight="1">
      <c r="B40" s="70"/>
      <c r="C40" s="63"/>
      <c r="D40" s="72"/>
      <c r="E40" s="17" t="s">
        <v>139</v>
      </c>
      <c r="F40" s="16">
        <v>1</v>
      </c>
      <c r="G40" s="16" t="s">
        <v>14</v>
      </c>
      <c r="H40" s="17" t="s">
        <v>140</v>
      </c>
    </row>
    <row r="41" spans="2:8" ht="25.5">
      <c r="B41" s="70"/>
      <c r="C41" s="63"/>
      <c r="D41" s="72"/>
      <c r="E41" s="17" t="s">
        <v>141</v>
      </c>
      <c r="F41" s="16">
        <v>1</v>
      </c>
      <c r="G41" s="16" t="s">
        <v>14</v>
      </c>
      <c r="H41" s="17" t="s">
        <v>142</v>
      </c>
    </row>
    <row r="42" spans="2:8" ht="25.5">
      <c r="B42" s="70"/>
      <c r="C42" s="64"/>
      <c r="D42" s="73"/>
      <c r="E42" s="17" t="s">
        <v>143</v>
      </c>
      <c r="F42" s="16">
        <v>1</v>
      </c>
      <c r="G42" s="16" t="s">
        <v>14</v>
      </c>
      <c r="H42" s="17" t="s">
        <v>144</v>
      </c>
    </row>
    <row r="43" spans="2:8" ht="27.95" customHeight="1">
      <c r="B43" s="70">
        <v>9</v>
      </c>
      <c r="C43" s="62" t="s">
        <v>145</v>
      </c>
      <c r="D43" s="71" t="s">
        <v>146</v>
      </c>
      <c r="E43" s="17" t="s">
        <v>147</v>
      </c>
      <c r="F43" s="16">
        <v>1</v>
      </c>
      <c r="G43" s="16" t="s">
        <v>14</v>
      </c>
      <c r="H43" s="17" t="s">
        <v>148</v>
      </c>
    </row>
    <row r="44" spans="2:8" ht="15" customHeight="1">
      <c r="B44" s="70"/>
      <c r="C44" s="63"/>
      <c r="D44" s="72"/>
      <c r="E44" s="17" t="s">
        <v>149</v>
      </c>
      <c r="F44" s="16">
        <v>1</v>
      </c>
      <c r="G44" s="16" t="s">
        <v>14</v>
      </c>
      <c r="H44" s="17" t="s">
        <v>150</v>
      </c>
    </row>
    <row r="45" spans="2:8">
      <c r="B45" s="70"/>
      <c r="C45" s="63"/>
      <c r="D45" s="72"/>
      <c r="E45" s="17" t="s">
        <v>151</v>
      </c>
      <c r="F45" s="16">
        <v>1</v>
      </c>
      <c r="G45" s="16" t="s">
        <v>14</v>
      </c>
      <c r="H45" s="17" t="s">
        <v>152</v>
      </c>
    </row>
    <row r="46" spans="2:8" ht="25.5">
      <c r="B46" s="70"/>
      <c r="C46" s="64"/>
      <c r="D46" s="73"/>
      <c r="E46" s="17" t="s">
        <v>153</v>
      </c>
      <c r="F46" s="16">
        <v>1</v>
      </c>
      <c r="G46" s="16" t="s">
        <v>14</v>
      </c>
      <c r="H46" s="17" t="s">
        <v>154</v>
      </c>
    </row>
    <row r="47" spans="2:8" ht="51">
      <c r="B47" s="70"/>
      <c r="C47" s="27" t="s">
        <v>155</v>
      </c>
      <c r="D47" s="27" t="s">
        <v>156</v>
      </c>
      <c r="E47" s="17" t="s">
        <v>157</v>
      </c>
      <c r="F47" s="16">
        <v>1</v>
      </c>
      <c r="G47" s="16" t="s">
        <v>14</v>
      </c>
      <c r="H47" s="17" t="s">
        <v>32</v>
      </c>
    </row>
    <row r="48" spans="2:8" ht="51">
      <c r="B48" s="71">
        <v>10</v>
      </c>
      <c r="C48" s="28" t="s">
        <v>90</v>
      </c>
      <c r="D48" s="28"/>
      <c r="E48" s="17" t="s">
        <v>157</v>
      </c>
      <c r="F48" s="16">
        <v>1</v>
      </c>
      <c r="G48" s="16" t="s">
        <v>14</v>
      </c>
      <c r="H48" s="17" t="s">
        <v>32</v>
      </c>
    </row>
    <row r="49" spans="2:8" ht="42" customHeight="1">
      <c r="B49" s="72"/>
      <c r="C49" s="65" t="s">
        <v>158</v>
      </c>
      <c r="D49" s="71" t="s">
        <v>159</v>
      </c>
      <c r="E49" s="17" t="s">
        <v>103</v>
      </c>
      <c r="F49" s="16">
        <v>1</v>
      </c>
      <c r="G49" s="16" t="s">
        <v>14</v>
      </c>
      <c r="H49" s="17" t="s">
        <v>23</v>
      </c>
    </row>
    <row r="50" spans="2:8" ht="15" customHeight="1">
      <c r="B50" s="72"/>
      <c r="C50" s="65"/>
      <c r="D50" s="72"/>
      <c r="E50" s="17" t="s">
        <v>92</v>
      </c>
      <c r="F50" s="16">
        <v>1</v>
      </c>
      <c r="G50" s="16" t="s">
        <v>14</v>
      </c>
      <c r="H50" s="17" t="s">
        <v>23</v>
      </c>
    </row>
    <row r="51" spans="2:8" ht="25.5">
      <c r="B51" s="72"/>
      <c r="C51" s="65"/>
      <c r="D51" s="72"/>
      <c r="E51" s="17" t="s">
        <v>160</v>
      </c>
      <c r="F51" s="16">
        <v>1</v>
      </c>
      <c r="G51" s="16" t="s">
        <v>14</v>
      </c>
      <c r="H51" s="17" t="s">
        <v>161</v>
      </c>
    </row>
    <row r="52" spans="2:8">
      <c r="B52" s="72"/>
      <c r="C52" s="65"/>
      <c r="D52" s="72"/>
      <c r="E52" s="17" t="s">
        <v>162</v>
      </c>
      <c r="F52" s="16">
        <v>1</v>
      </c>
      <c r="G52" s="16" t="s">
        <v>14</v>
      </c>
      <c r="H52" s="17" t="s">
        <v>163</v>
      </c>
    </row>
    <row r="53" spans="2:8" ht="15" customHeight="1">
      <c r="B53" s="70">
        <v>11</v>
      </c>
      <c r="C53" s="62" t="s">
        <v>164</v>
      </c>
      <c r="D53" s="71" t="s">
        <v>165</v>
      </c>
      <c r="E53" s="17" t="s">
        <v>121</v>
      </c>
      <c r="F53" s="16">
        <v>1</v>
      </c>
      <c r="G53" s="16" t="s">
        <v>14</v>
      </c>
      <c r="H53" s="17" t="s">
        <v>23</v>
      </c>
    </row>
    <row r="54" spans="2:8" ht="66.95" customHeight="1">
      <c r="B54" s="70"/>
      <c r="C54" s="64"/>
      <c r="D54" s="73"/>
      <c r="E54" s="17" t="s">
        <v>92</v>
      </c>
      <c r="F54" s="16">
        <v>1</v>
      </c>
      <c r="G54" s="16" t="s">
        <v>14</v>
      </c>
      <c r="H54" s="17" t="s">
        <v>166</v>
      </c>
    </row>
    <row r="55" spans="2:8" ht="15" customHeight="1">
      <c r="B55" s="70">
        <v>12</v>
      </c>
      <c r="C55" s="62" t="s">
        <v>167</v>
      </c>
      <c r="D55" s="71" t="s">
        <v>168</v>
      </c>
      <c r="E55" s="17" t="s">
        <v>121</v>
      </c>
      <c r="F55" s="16">
        <v>1</v>
      </c>
      <c r="G55" s="16" t="s">
        <v>14</v>
      </c>
      <c r="H55" s="17" t="s">
        <v>23</v>
      </c>
    </row>
    <row r="56" spans="2:8" ht="25.5">
      <c r="B56" s="70"/>
      <c r="C56" s="63"/>
      <c r="D56" s="72"/>
      <c r="E56" s="17" t="s">
        <v>82</v>
      </c>
      <c r="F56" s="16">
        <v>1</v>
      </c>
      <c r="G56" s="16" t="s">
        <v>14</v>
      </c>
      <c r="H56" s="17" t="s">
        <v>169</v>
      </c>
    </row>
    <row r="57" spans="2:8">
      <c r="B57" s="70"/>
      <c r="C57" s="64"/>
      <c r="D57" s="73"/>
      <c r="E57" s="17" t="s">
        <v>170</v>
      </c>
      <c r="F57" s="16">
        <v>1</v>
      </c>
      <c r="G57" s="16" t="s">
        <v>14</v>
      </c>
      <c r="H57" s="17" t="s">
        <v>171</v>
      </c>
    </row>
    <row r="58" spans="2:8" ht="27.95" customHeight="1">
      <c r="B58" s="70">
        <v>13</v>
      </c>
      <c r="C58" s="62" t="s">
        <v>172</v>
      </c>
      <c r="D58" s="75" t="s">
        <v>173</v>
      </c>
      <c r="E58" s="17" t="s">
        <v>121</v>
      </c>
      <c r="F58" s="16">
        <v>1</v>
      </c>
      <c r="G58" s="16" t="s">
        <v>14</v>
      </c>
      <c r="H58" s="17" t="s">
        <v>23</v>
      </c>
    </row>
    <row r="59" spans="2:8">
      <c r="B59" s="70"/>
      <c r="C59" s="63"/>
      <c r="D59" s="76"/>
      <c r="E59" s="31" t="s">
        <v>174</v>
      </c>
      <c r="F59" s="16">
        <v>1</v>
      </c>
      <c r="G59" s="16" t="s">
        <v>14</v>
      </c>
      <c r="H59" s="17" t="s">
        <v>175</v>
      </c>
    </row>
    <row r="60" spans="2:8" ht="27.95" customHeight="1">
      <c r="B60" s="70"/>
      <c r="C60" s="64"/>
      <c r="D60" s="77"/>
      <c r="E60" s="17" t="s">
        <v>92</v>
      </c>
      <c r="F60" s="16">
        <v>1</v>
      </c>
      <c r="G60" s="16" t="s">
        <v>14</v>
      </c>
      <c r="H60" s="17" t="s">
        <v>176</v>
      </c>
    </row>
    <row r="61" spans="2:8" ht="27.95" customHeight="1">
      <c r="B61" s="70">
        <v>14</v>
      </c>
      <c r="C61" s="62" t="s">
        <v>177</v>
      </c>
      <c r="D61" s="71" t="s">
        <v>178</v>
      </c>
      <c r="E61" s="17" t="s">
        <v>121</v>
      </c>
      <c r="F61" s="16">
        <v>1</v>
      </c>
      <c r="G61" s="16" t="s">
        <v>14</v>
      </c>
      <c r="H61" s="17" t="s">
        <v>23</v>
      </c>
    </row>
    <row r="62" spans="2:8">
      <c r="B62" s="70"/>
      <c r="C62" s="63"/>
      <c r="D62" s="72"/>
      <c r="E62" s="17" t="s">
        <v>179</v>
      </c>
      <c r="F62" s="16">
        <v>1</v>
      </c>
      <c r="G62" s="16" t="s">
        <v>14</v>
      </c>
      <c r="H62" s="17" t="s">
        <v>180</v>
      </c>
    </row>
    <row r="63" spans="2:8" ht="15" customHeight="1">
      <c r="B63" s="70"/>
      <c r="C63" s="64"/>
      <c r="D63" s="73"/>
      <c r="E63" s="17" t="s">
        <v>92</v>
      </c>
      <c r="F63" s="16">
        <v>1</v>
      </c>
      <c r="G63" s="16" t="s">
        <v>14</v>
      </c>
      <c r="H63" s="17" t="s">
        <v>181</v>
      </c>
    </row>
    <row r="64" spans="2:8" ht="27.95" customHeight="1">
      <c r="B64" s="70">
        <v>15</v>
      </c>
      <c r="C64" s="71" t="s">
        <v>182</v>
      </c>
      <c r="D64" s="71" t="s">
        <v>178</v>
      </c>
      <c r="E64" s="17" t="s">
        <v>183</v>
      </c>
      <c r="F64" s="16">
        <v>1</v>
      </c>
      <c r="G64" s="16" t="s">
        <v>14</v>
      </c>
      <c r="H64" s="17" t="s">
        <v>23</v>
      </c>
    </row>
    <row r="65" spans="2:8">
      <c r="B65" s="70"/>
      <c r="C65" s="72"/>
      <c r="D65" s="72"/>
      <c r="E65" s="17" t="s">
        <v>184</v>
      </c>
      <c r="F65" s="16">
        <v>1</v>
      </c>
      <c r="G65" s="16" t="s">
        <v>14</v>
      </c>
      <c r="H65" s="17" t="s">
        <v>23</v>
      </c>
    </row>
    <row r="66" spans="2:8">
      <c r="B66" s="70"/>
      <c r="C66" s="72"/>
      <c r="D66" s="72"/>
      <c r="E66" s="17" t="s">
        <v>185</v>
      </c>
      <c r="F66" s="16">
        <v>1</v>
      </c>
      <c r="G66" s="16" t="s">
        <v>14</v>
      </c>
      <c r="H66" s="17" t="s">
        <v>23</v>
      </c>
    </row>
    <row r="67" spans="2:8" ht="25.5">
      <c r="B67" s="70"/>
      <c r="C67" s="72"/>
      <c r="D67" s="72"/>
      <c r="E67" s="17" t="s">
        <v>186</v>
      </c>
      <c r="F67" s="16">
        <v>1</v>
      </c>
      <c r="G67" s="16" t="s">
        <v>14</v>
      </c>
      <c r="H67" s="17" t="s">
        <v>187</v>
      </c>
    </row>
    <row r="68" spans="2:8" ht="27.95" customHeight="1">
      <c r="B68" s="70"/>
      <c r="C68" s="72"/>
      <c r="D68" s="72"/>
      <c r="E68" s="17" t="s">
        <v>188</v>
      </c>
      <c r="F68" s="16">
        <v>1</v>
      </c>
      <c r="G68" s="16" t="s">
        <v>14</v>
      </c>
      <c r="H68" s="17" t="s">
        <v>189</v>
      </c>
    </row>
    <row r="69" spans="2:8">
      <c r="B69" s="70"/>
      <c r="C69" s="73"/>
      <c r="D69" s="73"/>
      <c r="E69" s="17" t="s">
        <v>190</v>
      </c>
      <c r="F69" s="16">
        <v>1</v>
      </c>
      <c r="G69" s="16" t="s">
        <v>14</v>
      </c>
      <c r="H69" s="17" t="s">
        <v>138</v>
      </c>
    </row>
    <row r="70" spans="2:8" ht="25.5">
      <c r="B70" s="16">
        <v>16</v>
      </c>
      <c r="C70" s="27" t="s">
        <v>90</v>
      </c>
      <c r="D70" s="27" t="s">
        <v>191</v>
      </c>
      <c r="E70" s="17" t="s">
        <v>192</v>
      </c>
      <c r="F70" s="16">
        <v>1</v>
      </c>
      <c r="G70" s="16" t="s">
        <v>14</v>
      </c>
      <c r="H70" s="17" t="s">
        <v>193</v>
      </c>
    </row>
    <row r="71" spans="2:8" ht="25.5">
      <c r="B71" s="16">
        <v>17</v>
      </c>
      <c r="C71" s="17" t="s">
        <v>194</v>
      </c>
      <c r="D71" s="17" t="s">
        <v>195</v>
      </c>
      <c r="E71" s="17" t="s">
        <v>194</v>
      </c>
      <c r="F71" s="16">
        <v>1</v>
      </c>
      <c r="G71" s="16" t="s">
        <v>14</v>
      </c>
      <c r="H71" s="17" t="s">
        <v>175</v>
      </c>
    </row>
    <row r="72" spans="2:8" ht="25.5">
      <c r="B72" s="16">
        <v>18</v>
      </c>
      <c r="C72" s="17" t="s">
        <v>196</v>
      </c>
      <c r="D72" s="17" t="s">
        <v>197</v>
      </c>
      <c r="E72" s="17" t="s">
        <v>103</v>
      </c>
      <c r="F72" s="16">
        <v>1</v>
      </c>
      <c r="G72" s="16" t="s">
        <v>14</v>
      </c>
      <c r="H72" s="17" t="s">
        <v>198</v>
      </c>
    </row>
    <row r="73" spans="2:8" ht="27.95" customHeight="1">
      <c r="B73" s="74">
        <v>19</v>
      </c>
      <c r="C73" s="78" t="s">
        <v>199</v>
      </c>
      <c r="D73" s="80" t="s">
        <v>200</v>
      </c>
      <c r="E73" s="24" t="s">
        <v>201</v>
      </c>
      <c r="F73" s="23">
        <v>1</v>
      </c>
      <c r="G73" s="23" t="s">
        <v>202</v>
      </c>
      <c r="H73" s="24" t="s">
        <v>23</v>
      </c>
    </row>
    <row r="74" spans="2:8" ht="25.5">
      <c r="B74" s="74"/>
      <c r="C74" s="79"/>
      <c r="D74" s="81"/>
      <c r="E74" s="24" t="s">
        <v>203</v>
      </c>
      <c r="F74" s="23">
        <v>1</v>
      </c>
      <c r="G74" s="23" t="s">
        <v>202</v>
      </c>
      <c r="H74" s="24" t="s">
        <v>23</v>
      </c>
    </row>
    <row r="75" spans="2:8" ht="25.5">
      <c r="B75" s="16">
        <v>20</v>
      </c>
      <c r="C75" s="27" t="s">
        <v>204</v>
      </c>
      <c r="D75" s="16" t="s">
        <v>205</v>
      </c>
      <c r="E75" s="17" t="s">
        <v>206</v>
      </c>
      <c r="F75" s="16">
        <v>1</v>
      </c>
      <c r="G75" s="16" t="s">
        <v>14</v>
      </c>
      <c r="H75" s="17" t="s">
        <v>207</v>
      </c>
    </row>
    <row r="76" spans="2:8" ht="15" customHeight="1">
      <c r="B76" s="70">
        <v>21</v>
      </c>
      <c r="C76" s="62" t="s">
        <v>208</v>
      </c>
      <c r="D76" s="71" t="s">
        <v>209</v>
      </c>
      <c r="E76" s="17" t="s">
        <v>103</v>
      </c>
      <c r="F76" s="16">
        <v>1</v>
      </c>
      <c r="G76" s="16" t="s">
        <v>14</v>
      </c>
      <c r="H76" s="17" t="s">
        <v>23</v>
      </c>
    </row>
    <row r="77" spans="2:8" ht="25.5">
      <c r="B77" s="70"/>
      <c r="C77" s="63"/>
      <c r="D77" s="72"/>
      <c r="E77" s="20" t="s">
        <v>160</v>
      </c>
      <c r="F77" s="19">
        <v>1</v>
      </c>
      <c r="G77" s="19" t="s">
        <v>14</v>
      </c>
      <c r="H77" s="20" t="s">
        <v>210</v>
      </c>
    </row>
    <row r="78" spans="2:8">
      <c r="B78" s="70"/>
      <c r="C78" s="64"/>
      <c r="D78" s="73"/>
      <c r="E78" s="17" t="s">
        <v>92</v>
      </c>
      <c r="F78" s="16">
        <v>1</v>
      </c>
      <c r="G78" s="16" t="s">
        <v>14</v>
      </c>
      <c r="H78" s="17" t="s">
        <v>23</v>
      </c>
    </row>
    <row r="79" spans="2:8" ht="25.5">
      <c r="B79" s="16">
        <v>22</v>
      </c>
      <c r="C79" s="28" t="s">
        <v>211</v>
      </c>
      <c r="D79" s="19" t="s">
        <v>212</v>
      </c>
      <c r="E79" s="17" t="s">
        <v>103</v>
      </c>
      <c r="F79" s="16">
        <v>1</v>
      </c>
      <c r="G79" s="16" t="s">
        <v>14</v>
      </c>
      <c r="H79" s="17" t="s">
        <v>23</v>
      </c>
    </row>
    <row r="80" spans="2:8">
      <c r="B80" s="22">
        <v>23</v>
      </c>
      <c r="C80" s="28" t="s">
        <v>213</v>
      </c>
      <c r="D80" s="28" t="s">
        <v>214</v>
      </c>
      <c r="E80" s="17" t="s">
        <v>213</v>
      </c>
      <c r="F80" s="16">
        <v>1</v>
      </c>
      <c r="G80" s="16" t="s">
        <v>14</v>
      </c>
      <c r="H80" s="17" t="s">
        <v>23</v>
      </c>
    </row>
    <row r="81" spans="2:6">
      <c r="B81" s="69" t="s">
        <v>76</v>
      </c>
      <c r="C81" s="69"/>
      <c r="D81" s="69"/>
      <c r="E81" s="69"/>
      <c r="F81" s="21">
        <f>SUM(F8:F80)</f>
        <v>73</v>
      </c>
    </row>
    <row r="84" spans="2:6">
      <c r="C84" s="50"/>
      <c r="D84" s="51" t="s">
        <v>215</v>
      </c>
    </row>
    <row r="86" spans="2:6">
      <c r="C86" s="52"/>
      <c r="D86" s="51" t="s">
        <v>216</v>
      </c>
    </row>
  </sheetData>
  <mergeCells count="49">
    <mergeCell ref="D43:D46"/>
    <mergeCell ref="D20:D27"/>
    <mergeCell ref="D28:D32"/>
    <mergeCell ref="D33:D34"/>
    <mergeCell ref="D8:D10"/>
    <mergeCell ref="D35:D42"/>
    <mergeCell ref="B64:B69"/>
    <mergeCell ref="B73:B74"/>
    <mergeCell ref="B76:B78"/>
    <mergeCell ref="D53:D54"/>
    <mergeCell ref="D49:D52"/>
    <mergeCell ref="D55:D57"/>
    <mergeCell ref="D58:D60"/>
    <mergeCell ref="D76:D78"/>
    <mergeCell ref="D64:D69"/>
    <mergeCell ref="C64:C69"/>
    <mergeCell ref="D61:D63"/>
    <mergeCell ref="C58:C60"/>
    <mergeCell ref="C61:C63"/>
    <mergeCell ref="C73:C74"/>
    <mergeCell ref="C76:C78"/>
    <mergeCell ref="D73:D74"/>
    <mergeCell ref="E2:H2"/>
    <mergeCell ref="E3:H3"/>
    <mergeCell ref="E4:H4"/>
    <mergeCell ref="B8:B10"/>
    <mergeCell ref="B12:B16"/>
    <mergeCell ref="B6:H6"/>
    <mergeCell ref="C28:C32"/>
    <mergeCell ref="C8:C10"/>
    <mergeCell ref="C20:C27"/>
    <mergeCell ref="C33:C34"/>
    <mergeCell ref="B81:E81"/>
    <mergeCell ref="B53:B54"/>
    <mergeCell ref="B33:B34"/>
    <mergeCell ref="B17:B19"/>
    <mergeCell ref="B20:B27"/>
    <mergeCell ref="B28:B32"/>
    <mergeCell ref="B43:B47"/>
    <mergeCell ref="B55:B57"/>
    <mergeCell ref="B58:B60"/>
    <mergeCell ref="B61:B63"/>
    <mergeCell ref="B35:B42"/>
    <mergeCell ref="B48:B52"/>
    <mergeCell ref="C35:C42"/>
    <mergeCell ref="C43:C46"/>
    <mergeCell ref="C49:C52"/>
    <mergeCell ref="C55:C57"/>
    <mergeCell ref="C53:C54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7"/>
  <sheetViews>
    <sheetView showGridLines="0" topLeftCell="A29" zoomScale="140" zoomScaleNormal="140" workbookViewId="0">
      <selection activeCell="F41" sqref="F41"/>
    </sheetView>
  </sheetViews>
  <sheetFormatPr defaultColWidth="11.42578125" defaultRowHeight="15" customHeight="1"/>
  <cols>
    <col min="1" max="1" width="9" style="4" customWidth="1"/>
    <col min="2" max="2" width="6.42578125" style="4" customWidth="1"/>
    <col min="3" max="5" width="14.28515625" style="4" customWidth="1"/>
    <col min="6" max="6" width="36.42578125" style="4" customWidth="1"/>
    <col min="7" max="7" width="13.140625" style="4" customWidth="1"/>
    <col min="8" max="8" width="12.85546875" style="4" customWidth="1"/>
    <col min="9" max="9" width="29.85546875" style="4" customWidth="1"/>
    <col min="10" max="16384" width="11.42578125" style="4"/>
  </cols>
  <sheetData>
    <row r="1" spans="2:9">
      <c r="B1" s="1"/>
      <c r="C1" s="2"/>
      <c r="D1" s="2"/>
      <c r="E1" s="2"/>
      <c r="F1" s="2"/>
      <c r="G1" s="2"/>
      <c r="H1" s="2"/>
      <c r="I1" s="3"/>
    </row>
    <row r="2" spans="2:9">
      <c r="B2" s="5"/>
      <c r="F2" s="53" t="s">
        <v>0</v>
      </c>
      <c r="G2" s="53"/>
      <c r="H2" s="53"/>
      <c r="I2" s="54"/>
    </row>
    <row r="3" spans="2:9">
      <c r="B3" s="5"/>
      <c r="F3" s="53" t="s">
        <v>1</v>
      </c>
      <c r="G3" s="53"/>
      <c r="H3" s="53"/>
      <c r="I3" s="54"/>
    </row>
    <row r="4" spans="2:9" ht="18.75" customHeight="1">
      <c r="B4" s="5"/>
      <c r="D4" s="6"/>
      <c r="E4" s="6"/>
      <c r="F4" s="55" t="s">
        <v>217</v>
      </c>
      <c r="G4" s="55"/>
      <c r="H4" s="55"/>
      <c r="I4" s="56"/>
    </row>
    <row r="5" spans="2:9" ht="18.75" customHeight="1">
      <c r="B5" s="7"/>
      <c r="C5" s="30"/>
      <c r="D5" s="8"/>
      <c r="E5" s="8"/>
      <c r="F5" s="9"/>
      <c r="G5" s="9"/>
      <c r="H5" s="9"/>
      <c r="I5" s="10"/>
    </row>
    <row r="6" spans="2:9" ht="67.5" customHeight="1">
      <c r="B6" s="59" t="s">
        <v>218</v>
      </c>
      <c r="C6" s="60"/>
      <c r="D6" s="60"/>
      <c r="E6" s="60"/>
      <c r="F6" s="60"/>
      <c r="G6" s="60"/>
      <c r="H6" s="60"/>
      <c r="I6" s="61"/>
    </row>
    <row r="7" spans="2:9" ht="33.75" customHeight="1">
      <c r="B7" s="11" t="s">
        <v>4</v>
      </c>
      <c r="C7" s="12" t="s">
        <v>219</v>
      </c>
      <c r="D7" s="12" t="s">
        <v>220</v>
      </c>
      <c r="E7" s="12" t="s">
        <v>6</v>
      </c>
      <c r="F7" s="12" t="s">
        <v>7</v>
      </c>
      <c r="G7" s="12" t="s">
        <v>8</v>
      </c>
      <c r="H7" s="12" t="s">
        <v>9</v>
      </c>
      <c r="I7" s="13" t="s">
        <v>10</v>
      </c>
    </row>
    <row r="8" spans="2:9" ht="27.75" customHeight="1">
      <c r="B8" s="16">
        <v>1</v>
      </c>
      <c r="C8" s="42" t="s">
        <v>221</v>
      </c>
      <c r="D8" s="43" t="s">
        <v>222</v>
      </c>
      <c r="E8" s="42" t="s">
        <v>223</v>
      </c>
      <c r="F8" s="44" t="s">
        <v>224</v>
      </c>
      <c r="G8" s="42">
        <v>1</v>
      </c>
      <c r="H8" s="44" t="s">
        <v>14</v>
      </c>
      <c r="I8" s="44" t="s">
        <v>225</v>
      </c>
    </row>
    <row r="9" spans="2:9" ht="38.25" customHeight="1">
      <c r="B9" s="16">
        <v>2</v>
      </c>
      <c r="C9" s="86" t="s">
        <v>226</v>
      </c>
      <c r="D9" s="43" t="s">
        <v>227</v>
      </c>
      <c r="E9" s="42" t="s">
        <v>228</v>
      </c>
      <c r="F9" s="44" t="s">
        <v>229</v>
      </c>
      <c r="G9" s="42">
        <v>1</v>
      </c>
      <c r="H9" s="44" t="s">
        <v>14</v>
      </c>
      <c r="I9" s="44" t="s">
        <v>225</v>
      </c>
    </row>
    <row r="10" spans="2:9">
      <c r="B10" s="16">
        <v>3</v>
      </c>
      <c r="C10" s="85"/>
      <c r="D10" s="43" t="s">
        <v>230</v>
      </c>
      <c r="E10" s="42" t="s">
        <v>231</v>
      </c>
      <c r="F10" s="44" t="s">
        <v>232</v>
      </c>
      <c r="G10" s="42">
        <v>1</v>
      </c>
      <c r="H10" s="44" t="s">
        <v>14</v>
      </c>
      <c r="I10" s="44" t="s">
        <v>233</v>
      </c>
    </row>
    <row r="11" spans="2:9" ht="52.5" customHeight="1">
      <c r="B11" s="71">
        <v>4</v>
      </c>
      <c r="C11" s="86" t="s">
        <v>234</v>
      </c>
      <c r="D11" s="91" t="s">
        <v>235</v>
      </c>
      <c r="E11" s="45" t="s">
        <v>236</v>
      </c>
      <c r="F11" s="44" t="s">
        <v>237</v>
      </c>
      <c r="G11" s="42">
        <v>1</v>
      </c>
      <c r="H11" s="44" t="s">
        <v>14</v>
      </c>
      <c r="I11" s="44" t="s">
        <v>225</v>
      </c>
    </row>
    <row r="12" spans="2:9" ht="51">
      <c r="B12" s="72"/>
      <c r="C12" s="84"/>
      <c r="D12" s="92"/>
      <c r="E12" s="84" t="s">
        <v>238</v>
      </c>
      <c r="F12" s="44" t="s">
        <v>110</v>
      </c>
      <c r="G12" s="42">
        <v>1</v>
      </c>
      <c r="H12" s="44" t="s">
        <v>14</v>
      </c>
      <c r="I12" s="44" t="s">
        <v>32</v>
      </c>
    </row>
    <row r="13" spans="2:9">
      <c r="B13" s="72"/>
      <c r="C13" s="84"/>
      <c r="D13" s="92"/>
      <c r="E13" s="84"/>
      <c r="F13" s="44" t="s">
        <v>239</v>
      </c>
      <c r="G13" s="42">
        <v>1</v>
      </c>
      <c r="H13" s="44" t="s">
        <v>14</v>
      </c>
      <c r="I13" s="44" t="s">
        <v>225</v>
      </c>
    </row>
    <row r="14" spans="2:9">
      <c r="B14" s="72"/>
      <c r="C14" s="84"/>
      <c r="D14" s="92"/>
      <c r="E14" s="84"/>
      <c r="F14" s="44" t="s">
        <v>240</v>
      </c>
      <c r="G14" s="42">
        <v>1</v>
      </c>
      <c r="H14" s="44" t="s">
        <v>14</v>
      </c>
      <c r="I14" s="44" t="s">
        <v>225</v>
      </c>
    </row>
    <row r="15" spans="2:9">
      <c r="B15" s="72"/>
      <c r="C15" s="84"/>
      <c r="D15" s="92"/>
      <c r="E15" s="84"/>
      <c r="F15" s="44" t="s">
        <v>82</v>
      </c>
      <c r="G15" s="42">
        <v>1</v>
      </c>
      <c r="H15" s="44" t="s">
        <v>14</v>
      </c>
      <c r="I15" s="44" t="s">
        <v>225</v>
      </c>
    </row>
    <row r="16" spans="2:9" ht="25.5">
      <c r="B16" s="73"/>
      <c r="C16" s="85"/>
      <c r="D16" s="93"/>
      <c r="E16" s="85"/>
      <c r="F16" s="44" t="s">
        <v>84</v>
      </c>
      <c r="G16" s="42">
        <v>1</v>
      </c>
      <c r="H16" s="44" t="s">
        <v>14</v>
      </c>
      <c r="I16" s="44" t="s">
        <v>241</v>
      </c>
    </row>
    <row r="17" spans="2:9" ht="15" customHeight="1">
      <c r="B17" s="94">
        <v>5</v>
      </c>
      <c r="C17" s="86" t="s">
        <v>242</v>
      </c>
      <c r="D17" s="89" t="s">
        <v>243</v>
      </c>
      <c r="E17" s="86" t="s">
        <v>244</v>
      </c>
      <c r="F17" s="49" t="s">
        <v>245</v>
      </c>
      <c r="G17" s="42">
        <v>1</v>
      </c>
      <c r="H17" s="44" t="s">
        <v>14</v>
      </c>
      <c r="I17" s="44" t="s">
        <v>225</v>
      </c>
    </row>
    <row r="18" spans="2:9" ht="55.5" customHeight="1">
      <c r="B18" s="95"/>
      <c r="C18" s="85"/>
      <c r="D18" s="89"/>
      <c r="E18" s="85"/>
      <c r="F18" s="49" t="s">
        <v>245</v>
      </c>
      <c r="G18" s="42">
        <v>1</v>
      </c>
      <c r="H18" s="44" t="s">
        <v>14</v>
      </c>
      <c r="I18" s="44" t="s">
        <v>225</v>
      </c>
    </row>
    <row r="19" spans="2:9">
      <c r="B19" s="71">
        <v>6</v>
      </c>
      <c r="C19" s="86" t="s">
        <v>246</v>
      </c>
      <c r="D19" s="89" t="s">
        <v>247</v>
      </c>
      <c r="E19" s="86" t="s">
        <v>248</v>
      </c>
      <c r="F19" s="44" t="s">
        <v>103</v>
      </c>
      <c r="G19" s="42">
        <v>1</v>
      </c>
      <c r="H19" s="44" t="s">
        <v>14</v>
      </c>
      <c r="I19" s="44" t="s">
        <v>225</v>
      </c>
    </row>
    <row r="20" spans="2:9">
      <c r="B20" s="72"/>
      <c r="C20" s="84"/>
      <c r="D20" s="89"/>
      <c r="E20" s="84"/>
      <c r="F20" s="44" t="s">
        <v>249</v>
      </c>
      <c r="G20" s="42">
        <v>1</v>
      </c>
      <c r="H20" s="44" t="s">
        <v>14</v>
      </c>
      <c r="I20" s="44" t="s">
        <v>225</v>
      </c>
    </row>
    <row r="21" spans="2:9">
      <c r="B21" s="72"/>
      <c r="C21" s="84"/>
      <c r="D21" s="89"/>
      <c r="E21" s="84"/>
      <c r="F21" s="44" t="s">
        <v>250</v>
      </c>
      <c r="G21" s="42">
        <v>1</v>
      </c>
      <c r="H21" s="44" t="s">
        <v>14</v>
      </c>
      <c r="I21" s="44" t="s">
        <v>225</v>
      </c>
    </row>
    <row r="22" spans="2:9" ht="25.5">
      <c r="B22" s="72"/>
      <c r="C22" s="84"/>
      <c r="D22" s="89"/>
      <c r="E22" s="84"/>
      <c r="F22" s="44" t="s">
        <v>160</v>
      </c>
      <c r="G22" s="42">
        <v>1</v>
      </c>
      <c r="H22" s="44" t="s">
        <v>14</v>
      </c>
      <c r="I22" s="44" t="s">
        <v>251</v>
      </c>
    </row>
    <row r="23" spans="2:9">
      <c r="B23" s="72"/>
      <c r="C23" s="84"/>
      <c r="D23" s="89"/>
      <c r="E23" s="84"/>
      <c r="F23" s="44" t="s">
        <v>252</v>
      </c>
      <c r="G23" s="42">
        <v>1</v>
      </c>
      <c r="H23" s="44" t="s">
        <v>14</v>
      </c>
      <c r="I23" s="44" t="s">
        <v>225</v>
      </c>
    </row>
    <row r="24" spans="2:9" ht="51">
      <c r="B24" s="73"/>
      <c r="C24" s="84"/>
      <c r="D24" s="89"/>
      <c r="E24" s="85"/>
      <c r="F24" s="44" t="s">
        <v>110</v>
      </c>
      <c r="G24" s="42">
        <v>1</v>
      </c>
      <c r="H24" s="44" t="s">
        <v>14</v>
      </c>
      <c r="I24" s="44" t="s">
        <v>32</v>
      </c>
    </row>
    <row r="25" spans="2:9">
      <c r="B25" s="71">
        <v>7</v>
      </c>
      <c r="C25" s="84"/>
      <c r="D25" s="90" t="s">
        <v>253</v>
      </c>
      <c r="E25" s="87" t="s">
        <v>254</v>
      </c>
      <c r="F25" s="44" t="s">
        <v>103</v>
      </c>
      <c r="G25" s="42">
        <v>1</v>
      </c>
      <c r="H25" s="44" t="s">
        <v>14</v>
      </c>
      <c r="I25" s="44" t="s">
        <v>225</v>
      </c>
    </row>
    <row r="26" spans="2:9" ht="36.75" customHeight="1">
      <c r="B26" s="73"/>
      <c r="C26" s="84"/>
      <c r="D26" s="90"/>
      <c r="E26" s="88"/>
      <c r="F26" s="44" t="s">
        <v>255</v>
      </c>
      <c r="G26" s="42">
        <v>1</v>
      </c>
      <c r="H26" s="44" t="s">
        <v>14</v>
      </c>
      <c r="I26" s="44" t="s">
        <v>225</v>
      </c>
    </row>
    <row r="27" spans="2:9" ht="37.5" customHeight="1">
      <c r="B27" s="16">
        <v>8</v>
      </c>
      <c r="C27" s="85"/>
      <c r="D27" s="43" t="s">
        <v>256</v>
      </c>
      <c r="E27" s="42" t="s">
        <v>257</v>
      </c>
      <c r="F27" s="44" t="s">
        <v>258</v>
      </c>
      <c r="G27" s="42">
        <v>1</v>
      </c>
      <c r="H27" s="44" t="s">
        <v>14</v>
      </c>
      <c r="I27" s="44" t="s">
        <v>225</v>
      </c>
    </row>
    <row r="28" spans="2:9" ht="63.75">
      <c r="B28" s="16">
        <v>9</v>
      </c>
      <c r="C28" s="42" t="s">
        <v>259</v>
      </c>
      <c r="D28" s="43" t="s">
        <v>260</v>
      </c>
      <c r="E28" s="42" t="s">
        <v>261</v>
      </c>
      <c r="F28" s="44" t="s">
        <v>262</v>
      </c>
      <c r="G28" s="42">
        <v>1</v>
      </c>
      <c r="H28" s="44" t="s">
        <v>14</v>
      </c>
      <c r="I28" s="44" t="s">
        <v>225</v>
      </c>
    </row>
    <row r="29" spans="2:9" ht="25.5">
      <c r="B29" s="16">
        <v>10</v>
      </c>
      <c r="C29" s="86" t="s">
        <v>263</v>
      </c>
      <c r="D29" s="43" t="s">
        <v>264</v>
      </c>
      <c r="E29" s="42" t="s">
        <v>265</v>
      </c>
      <c r="F29" s="44" t="s">
        <v>266</v>
      </c>
      <c r="G29" s="42">
        <v>1</v>
      </c>
      <c r="H29" s="44" t="s">
        <v>14</v>
      </c>
      <c r="I29" s="44" t="s">
        <v>225</v>
      </c>
    </row>
    <row r="30" spans="2:9" ht="38.25">
      <c r="B30" s="19">
        <v>11</v>
      </c>
      <c r="C30" s="84"/>
      <c r="D30" s="48" t="s">
        <v>267</v>
      </c>
      <c r="E30" s="46" t="s">
        <v>268</v>
      </c>
      <c r="F30" s="47" t="s">
        <v>269</v>
      </c>
      <c r="G30" s="46">
        <v>1</v>
      </c>
      <c r="H30" s="47" t="s">
        <v>14</v>
      </c>
      <c r="I30" s="47" t="s">
        <v>225</v>
      </c>
    </row>
    <row r="31" spans="2:9" ht="25.5">
      <c r="B31" s="19">
        <v>12</v>
      </c>
      <c r="C31" s="84"/>
      <c r="D31" s="43" t="s">
        <v>270</v>
      </c>
      <c r="E31" s="86" t="s">
        <v>271</v>
      </c>
      <c r="F31" s="44" t="s">
        <v>272</v>
      </c>
      <c r="G31" s="42">
        <v>1</v>
      </c>
      <c r="H31" s="44" t="s">
        <v>14</v>
      </c>
      <c r="I31" s="44" t="s">
        <v>225</v>
      </c>
    </row>
    <row r="32" spans="2:9" ht="25.5">
      <c r="B32" s="19">
        <v>13</v>
      </c>
      <c r="C32" s="85"/>
      <c r="D32" s="43" t="s">
        <v>270</v>
      </c>
      <c r="E32" s="85"/>
      <c r="F32" s="44" t="s">
        <v>273</v>
      </c>
      <c r="G32" s="42">
        <v>1</v>
      </c>
      <c r="H32" s="44" t="s">
        <v>14</v>
      </c>
      <c r="I32" s="44" t="s">
        <v>274</v>
      </c>
    </row>
    <row r="33" spans="2:9">
      <c r="B33" s="71">
        <v>14</v>
      </c>
      <c r="C33" s="86" t="s">
        <v>275</v>
      </c>
      <c r="D33" s="89" t="s">
        <v>276</v>
      </c>
      <c r="E33" s="86" t="s">
        <v>277</v>
      </c>
      <c r="F33" s="44" t="s">
        <v>103</v>
      </c>
      <c r="G33" s="42">
        <v>1</v>
      </c>
      <c r="H33" s="44" t="s">
        <v>14</v>
      </c>
      <c r="I33" s="44" t="s">
        <v>225</v>
      </c>
    </row>
    <row r="34" spans="2:9" ht="24.75" customHeight="1">
      <c r="B34" s="72"/>
      <c r="C34" s="84"/>
      <c r="D34" s="89"/>
      <c r="E34" s="84"/>
      <c r="F34" s="44" t="s">
        <v>82</v>
      </c>
      <c r="G34" s="42">
        <v>1</v>
      </c>
      <c r="H34" s="44" t="s">
        <v>14</v>
      </c>
      <c r="I34" s="44" t="s">
        <v>225</v>
      </c>
    </row>
    <row r="35" spans="2:9">
      <c r="B35" s="72"/>
      <c r="C35" s="84"/>
      <c r="D35" s="89"/>
      <c r="E35" s="84"/>
      <c r="F35" s="44" t="s">
        <v>84</v>
      </c>
      <c r="G35" s="42">
        <v>1</v>
      </c>
      <c r="H35" s="44" t="s">
        <v>14</v>
      </c>
      <c r="I35" s="44" t="s">
        <v>225</v>
      </c>
    </row>
    <row r="36" spans="2:9">
      <c r="B36" s="72"/>
      <c r="C36" s="84"/>
      <c r="D36" s="89"/>
      <c r="E36" s="84"/>
      <c r="F36" s="44" t="s">
        <v>278</v>
      </c>
      <c r="G36" s="42">
        <v>1</v>
      </c>
      <c r="H36" s="44" t="s">
        <v>14</v>
      </c>
      <c r="I36" s="44" t="s">
        <v>225</v>
      </c>
    </row>
    <row r="37" spans="2:9">
      <c r="B37" s="73"/>
      <c r="C37" s="84"/>
      <c r="D37" s="89"/>
      <c r="E37" s="85"/>
      <c r="F37" s="44" t="s">
        <v>160</v>
      </c>
      <c r="G37" s="42">
        <v>1</v>
      </c>
      <c r="H37" s="44" t="s">
        <v>14</v>
      </c>
      <c r="I37" s="44" t="s">
        <v>176</v>
      </c>
    </row>
    <row r="38" spans="2:9">
      <c r="B38" s="70">
        <v>15</v>
      </c>
      <c r="C38" s="84"/>
      <c r="D38" s="89" t="s">
        <v>279</v>
      </c>
      <c r="E38" s="83" t="s">
        <v>280</v>
      </c>
      <c r="F38" s="44" t="s">
        <v>281</v>
      </c>
      <c r="G38" s="42">
        <v>1</v>
      </c>
      <c r="H38" s="44" t="s">
        <v>14</v>
      </c>
      <c r="I38" s="44" t="s">
        <v>225</v>
      </c>
    </row>
    <row r="39" spans="2:9">
      <c r="B39" s="70"/>
      <c r="C39" s="84"/>
      <c r="D39" s="89"/>
      <c r="E39" s="84"/>
      <c r="F39" s="44" t="s">
        <v>282</v>
      </c>
      <c r="G39" s="42">
        <v>1</v>
      </c>
      <c r="H39" s="44" t="s">
        <v>14</v>
      </c>
      <c r="I39" s="44" t="s">
        <v>225</v>
      </c>
    </row>
    <row r="40" spans="2:9">
      <c r="B40" s="70"/>
      <c r="C40" s="84"/>
      <c r="D40" s="89"/>
      <c r="E40" s="84"/>
      <c r="F40" s="44" t="s">
        <v>283</v>
      </c>
      <c r="G40" s="42">
        <v>1</v>
      </c>
      <c r="H40" s="44" t="s">
        <v>14</v>
      </c>
      <c r="I40" s="44" t="s">
        <v>225</v>
      </c>
    </row>
    <row r="41" spans="2:9">
      <c r="B41" s="70"/>
      <c r="C41" s="84"/>
      <c r="D41" s="89"/>
      <c r="E41" s="84"/>
      <c r="F41" s="44" t="s">
        <v>284</v>
      </c>
      <c r="G41" s="42">
        <v>1</v>
      </c>
      <c r="H41" s="44" t="s">
        <v>14</v>
      </c>
      <c r="I41" s="44" t="s">
        <v>285</v>
      </c>
    </row>
    <row r="42" spans="2:9">
      <c r="B42" s="70"/>
      <c r="C42" s="84"/>
      <c r="D42" s="89"/>
      <c r="E42" s="85"/>
      <c r="F42" s="44" t="s">
        <v>286</v>
      </c>
      <c r="G42" s="42">
        <v>1</v>
      </c>
      <c r="H42" s="44" t="s">
        <v>14</v>
      </c>
      <c r="I42" s="44" t="s">
        <v>285</v>
      </c>
    </row>
    <row r="43" spans="2:9">
      <c r="B43" s="70">
        <v>16</v>
      </c>
      <c r="C43" s="84"/>
      <c r="D43" s="89" t="s">
        <v>287</v>
      </c>
      <c r="E43" s="86" t="s">
        <v>288</v>
      </c>
      <c r="F43" s="44" t="s">
        <v>289</v>
      </c>
      <c r="G43" s="42">
        <v>1</v>
      </c>
      <c r="H43" s="44" t="s">
        <v>14</v>
      </c>
      <c r="I43" s="44" t="s">
        <v>225</v>
      </c>
    </row>
    <row r="44" spans="2:9">
      <c r="B44" s="70"/>
      <c r="C44" s="84"/>
      <c r="D44" s="89"/>
      <c r="E44" s="85"/>
      <c r="F44" s="44" t="s">
        <v>290</v>
      </c>
      <c r="G44" s="42">
        <v>1</v>
      </c>
      <c r="H44" s="44" t="s">
        <v>14</v>
      </c>
      <c r="I44" s="44" t="s">
        <v>291</v>
      </c>
    </row>
    <row r="45" spans="2:9" ht="57" customHeight="1">
      <c r="B45" s="16">
        <v>17</v>
      </c>
      <c r="C45" s="85"/>
      <c r="D45" s="44" t="s">
        <v>292</v>
      </c>
      <c r="E45" s="42" t="s">
        <v>293</v>
      </c>
      <c r="F45" s="44" t="s">
        <v>294</v>
      </c>
      <c r="G45" s="42">
        <v>1</v>
      </c>
      <c r="H45" s="44" t="s">
        <v>14</v>
      </c>
      <c r="I45" s="44" t="s">
        <v>225</v>
      </c>
    </row>
    <row r="46" spans="2:9" ht="38.25">
      <c r="B46" s="16">
        <v>18</v>
      </c>
      <c r="C46" s="42" t="s">
        <v>295</v>
      </c>
      <c r="D46" s="43" t="s">
        <v>296</v>
      </c>
      <c r="E46" s="42" t="s">
        <v>297</v>
      </c>
      <c r="F46" s="44" t="s">
        <v>298</v>
      </c>
      <c r="G46" s="42">
        <v>1</v>
      </c>
      <c r="H46" s="44" t="s">
        <v>14</v>
      </c>
      <c r="I46" s="44" t="s">
        <v>225</v>
      </c>
    </row>
    <row r="47" spans="2:9">
      <c r="B47" s="69" t="s">
        <v>76</v>
      </c>
      <c r="C47" s="69"/>
      <c r="D47" s="69"/>
      <c r="E47" s="69"/>
      <c r="F47" s="69"/>
      <c r="G47" s="21">
        <f>SUM(G8:G46)</f>
        <v>39</v>
      </c>
    </row>
  </sheetData>
  <mergeCells count="33">
    <mergeCell ref="B11:B16"/>
    <mergeCell ref="F2:I2"/>
    <mergeCell ref="F3:I3"/>
    <mergeCell ref="F4:I4"/>
    <mergeCell ref="D17:D18"/>
    <mergeCell ref="D11:D16"/>
    <mergeCell ref="B17:B18"/>
    <mergeCell ref="C17:C18"/>
    <mergeCell ref="C11:C16"/>
    <mergeCell ref="C9:C10"/>
    <mergeCell ref="B6:I6"/>
    <mergeCell ref="C29:C32"/>
    <mergeCell ref="B19:B24"/>
    <mergeCell ref="B25:B26"/>
    <mergeCell ref="B33:B37"/>
    <mergeCell ref="B47:F47"/>
    <mergeCell ref="B38:B42"/>
    <mergeCell ref="B43:B44"/>
    <mergeCell ref="D38:D42"/>
    <mergeCell ref="D43:D44"/>
    <mergeCell ref="D25:D26"/>
    <mergeCell ref="D33:D37"/>
    <mergeCell ref="D19:D24"/>
    <mergeCell ref="C33:C45"/>
    <mergeCell ref="C19:C27"/>
    <mergeCell ref="E43:E44"/>
    <mergeCell ref="E33:E37"/>
    <mergeCell ref="E38:E42"/>
    <mergeCell ref="E12:E16"/>
    <mergeCell ref="E17:E18"/>
    <mergeCell ref="E19:E24"/>
    <mergeCell ref="E25:E26"/>
    <mergeCell ref="E31:E3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e78c4e-e006-4aa4-a65e-dfd77f309a20" xsi:nil="true"/>
    <_Flow_SignoffStatus xmlns="f954c0e2-e925-45c6-bc7d-a6468998035a" xsi:nil="true"/>
    <lcf76f155ced4ddcb4097134ff3c332f xmlns="f954c0e2-e925-45c6-bc7d-a646899803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8EBB80E8B534385A370111876C40B" ma:contentTypeVersion="16" ma:contentTypeDescription="Crear nuevo documento." ma:contentTypeScope="" ma:versionID="801a12d43936c23383c8c9845c567864">
  <xsd:schema xmlns:xsd="http://www.w3.org/2001/XMLSchema" xmlns:xs="http://www.w3.org/2001/XMLSchema" xmlns:p="http://schemas.microsoft.com/office/2006/metadata/properties" xmlns:ns2="f954c0e2-e925-45c6-bc7d-a6468998035a" xmlns:ns3="e8e78c4e-e006-4aa4-a65e-dfd77f309a20" targetNamespace="http://schemas.microsoft.com/office/2006/metadata/properties" ma:root="true" ma:fieldsID="55baeeb0061d832e617b6cd174045c0d" ns2:_="" ns3:_="">
    <xsd:import namespace="f954c0e2-e925-45c6-bc7d-a6468998035a"/>
    <xsd:import namespace="e8e78c4e-e006-4aa4-a65e-dfd77f309a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4c0e2-e925-45c6-bc7d-a64689980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ed62834d-3222-461b-8ca6-a88c350fc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78c4e-e006-4aa4-a65e-dfd77f309a2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65a0ee6-0406-4d2e-aba9-16d7ea6d0ec7}" ma:internalName="TaxCatchAll" ma:showField="CatchAllData" ma:web="e8e78c4e-e006-4aa4-a65e-dfd77f309a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AE826A-F5D6-4BC9-972F-3B204B5969EB}"/>
</file>

<file path=customXml/itemProps2.xml><?xml version="1.0" encoding="utf-8"?>
<ds:datastoreItem xmlns:ds="http://schemas.openxmlformats.org/officeDocument/2006/customXml" ds:itemID="{7896F09B-6546-411B-B85F-82624560F006}"/>
</file>

<file path=customXml/itemProps3.xml><?xml version="1.0" encoding="utf-8"?>
<ds:datastoreItem xmlns:ds="http://schemas.openxmlformats.org/officeDocument/2006/customXml" ds:itemID="{BFC11A2B-144E-4B7A-A6A9-AB85E93F6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EJECUTIVO 5</dc:creator>
  <cp:keywords/>
  <dc:description/>
  <cp:lastModifiedBy>SEGURIDAD ELECTRONICA</cp:lastModifiedBy>
  <cp:revision/>
  <dcterms:created xsi:type="dcterms:W3CDTF">2020-07-30T00:22:19Z</dcterms:created>
  <dcterms:modified xsi:type="dcterms:W3CDTF">2024-05-15T02:40:13Z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0x0101004858EBB80E8B534385A370111876C40B</vt:lpwstr>
  </property>
  <property fmtid="{D5CDD505-2E9C-101B-9397-08002B2CF9AE}" pid="3" name="MediaServiceImageTags">
    <vt:lpwstr/>
  </property>
</Properties>
</file>