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31"/>
  <workbookPr/>
  <mc:AlternateContent xmlns:mc="http://schemas.openxmlformats.org/markup-compatibility/2006">
    <mc:Choice Requires="x15">
      <x15ac:absPath xmlns:x15ac="http://schemas.microsoft.com/office/spreadsheetml/2010/11/ac" url="D:\OneDrive - Universidad de Antioquia\4_GADMIN\1_REGIS\00_Invitaciones\1_MayorC\VA_028_2023_Adecuaciones_acusticas_B25\Gestion\01_Invitacion\"/>
    </mc:Choice>
  </mc:AlternateContent>
  <xr:revisionPtr revIDLastSave="3" documentId="11_E8794D03C690D7E6B501C0EA65A578279F0BF500" xr6:coauthVersionLast="47" xr6:coauthVersionMax="47" xr10:uidLastSave="{64795CD9-4E61-48D2-A102-00B328C1C1F1}"/>
  <bookViews>
    <workbookView xWindow="0" yWindow="0" windowWidth="25200" windowHeight="10980" xr2:uid="{00000000-000D-0000-FFFF-FFFF00000000}"/>
  </bookViews>
  <sheets>
    <sheet name="Formatopropuest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cal16">#REF!</definedName>
    <definedName name="_______________cal18">#REF!</definedName>
    <definedName name="_______________Cal20">#REF!</definedName>
    <definedName name="_______________cal22">#REF!</definedName>
    <definedName name="_______________cal24">#REF!</definedName>
    <definedName name="______________cal16">#REF!</definedName>
    <definedName name="______________cal18">#REF!</definedName>
    <definedName name="______________Cal20">#REF!</definedName>
    <definedName name="______________cal22">#REF!</definedName>
    <definedName name="______________cal24">#REF!</definedName>
    <definedName name="_____________cal16">#REF!</definedName>
    <definedName name="_____________cal18">#REF!</definedName>
    <definedName name="_____________Cal20">#REF!</definedName>
    <definedName name="_____________cal22">#REF!</definedName>
    <definedName name="_____________cal24">#REF!</definedName>
    <definedName name="____________cal16">#REF!</definedName>
    <definedName name="____________cal18">#REF!</definedName>
    <definedName name="____________Cal20">#REF!</definedName>
    <definedName name="____________cal22">#REF!</definedName>
    <definedName name="____________cal24">#REF!</definedName>
    <definedName name="___________cal16">#REF!</definedName>
    <definedName name="___________cal18">#REF!</definedName>
    <definedName name="___________Cal20">#REF!</definedName>
    <definedName name="___________cal22">#REF!</definedName>
    <definedName name="___________cal24">#REF!</definedName>
    <definedName name="_________cal16">#REF!</definedName>
    <definedName name="_________cal18">#REF!</definedName>
    <definedName name="_________Cal20">#REF!</definedName>
    <definedName name="_________cal22">#REF!</definedName>
    <definedName name="_________cal24">#REF!</definedName>
    <definedName name="________cal16">#REF!</definedName>
    <definedName name="________cal18">#REF!</definedName>
    <definedName name="________Cal20">#REF!</definedName>
    <definedName name="________cal22">#REF!</definedName>
    <definedName name="________cal24">#REF!</definedName>
    <definedName name="_______cal16">#REF!</definedName>
    <definedName name="_______cal18">#REF!</definedName>
    <definedName name="_______Cal20">#REF!</definedName>
    <definedName name="_______cal22">#REF!</definedName>
    <definedName name="_______cal24">#REF!</definedName>
    <definedName name="______cal16">#REF!</definedName>
    <definedName name="______cal18">#REF!</definedName>
    <definedName name="______Cal20">#REF!</definedName>
    <definedName name="______cal22">#REF!</definedName>
    <definedName name="______cal24">#REF!</definedName>
    <definedName name="_____cal16">#REF!</definedName>
    <definedName name="_____cal18">#REF!</definedName>
    <definedName name="_____Cal20">#REF!</definedName>
    <definedName name="_____cal22">#REF!</definedName>
    <definedName name="_____cal24">#REF!</definedName>
    <definedName name="____cal16">#REF!</definedName>
    <definedName name="____cal18">#REF!</definedName>
    <definedName name="____Cal20">#REF!</definedName>
    <definedName name="____cal22">#REF!</definedName>
    <definedName name="____cal24">#REF!</definedName>
    <definedName name="___cal16">#REF!</definedName>
    <definedName name="___cal18">#REF!</definedName>
    <definedName name="___Cal20">#REF!</definedName>
    <definedName name="___cal22">#REF!</definedName>
    <definedName name="___cal24">#REF!</definedName>
    <definedName name="__cal16">#REF!</definedName>
    <definedName name="__cal18">#REF!</definedName>
    <definedName name="__Cal20">#REF!</definedName>
    <definedName name="__cal22">#REF!</definedName>
    <definedName name="__cal24">#REF!</definedName>
    <definedName name="_AFC1">[1]INV!$A$25:$D$28</definedName>
    <definedName name="_AFC3">[1]INV!$F$25:$I$28</definedName>
    <definedName name="_AFC5">[1]INV!$K$25:$N$28</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cal16">#REF!</definedName>
    <definedName name="_cal18">#REF!</definedName>
    <definedName name="_Cal20">#REF!</definedName>
    <definedName name="_cal22">#REF!</definedName>
    <definedName name="_cal24">#REF!</definedName>
    <definedName name="_Cod1">#REF!</definedName>
    <definedName name="_Fill" hidden="1">#REF!</definedName>
    <definedName name="_xlnm._FilterDatabase" localSheetId="0" hidden="1">Formatopropuesta!$C$9:$J$283</definedName>
    <definedName name="_iva2">#REF!</definedName>
    <definedName name="_MA2">#REF!</definedName>
    <definedName name="_Pa1">'[2]Paral. 1'!$E$1:$E$65536</definedName>
    <definedName name="_Pa2">'[2]Paral. 2'!$E$1:$E$65536</definedName>
    <definedName name="_Pa3">'[2]Paral. 3'!$E$1:$E$65536</definedName>
    <definedName name="_Pa4">[2]Paral.4!$E$1:$E$65536</definedName>
    <definedName name="_SBC1">[1]INV!$A$12:$D$15</definedName>
    <definedName name="_SBC3">[1]INV!$F$12:$I$15</definedName>
    <definedName name="_SBC5">[1]INV!$K$12:$N$15</definedName>
    <definedName name="a">#REF!</definedName>
    <definedName name="A_IMPRESIÓN_IM">#REF!</definedName>
    <definedName name="A40FI">[3]BASE!$D$26</definedName>
    <definedName name="aa">#REF!</definedName>
    <definedName name="aaa">#REF!</definedName>
    <definedName name="AAC">[1]AASHTO!$A$14:$F$17</definedName>
    <definedName name="ABG">[1]AASHTO!$A$2:$F$5</definedName>
    <definedName name="ad">#REF!</definedName>
    <definedName name="admon">#REF!</definedName>
    <definedName name="AIRE_ACOND_ITEM">[4]Presupuesto!#REF!,[4]Presupuesto!#REF!</definedName>
    <definedName name="AIRE_ACOND_VALOR">[4]Presupuesto!#REF!,[4]Presupuesto!#REF!</definedName>
    <definedName name="airemec">#REF!</definedName>
    <definedName name="AIU">#REF!</definedName>
    <definedName name="APARAT_SAN_INCRUST_ITEM">[4]Presupuesto!#REF!</definedName>
    <definedName name="APARAT_SANIT_ITEM">[4]Presupuesto!#REF!,[4]Presupuesto!#REF!,[4]Presupuesto!#REF!,[4]Presupuesto!#REF!</definedName>
    <definedName name="APARAT_SANIT_VALOR">[4]Presupuesto!$G$939,[4]Presupuesto!$G$940,[4]Presupuesto!$G$941,[4]Presupuesto!$G$942:$G$945</definedName>
    <definedName name="APARATOSSAN">[4]Presupuesto!#REF!,[4]Presupuesto!#REF!,[4]Presupuesto!#REF!,[4]Presupuesto!#REF!</definedName>
    <definedName name="apus">#REF!</definedName>
    <definedName name="aq">'[5]MATERIALES Y RECURSOS'!$B$5:$G$570</definedName>
    <definedName name="_xlnm.Print_Area" localSheetId="0">Formatopropuesta!$B$2:$J$291</definedName>
    <definedName name="_xlnm.Print_Area">#REF!</definedName>
    <definedName name="as">#REF!</definedName>
    <definedName name="ASB">[1]AASHTO!$A$8:$F$11</definedName>
    <definedName name="ASCENSORES_ITEM">[4]Presupuesto!#REF!</definedName>
    <definedName name="AYUDR">[3]BASE!$D$13</definedName>
    <definedName name="B" hidden="1">#REF!</definedName>
    <definedName name="Base">#REF!</definedName>
    <definedName name="_xlnm.Database">#REF!</definedName>
    <definedName name="BASEI">'[6]MATERIALES Y RECURSOS'!#REF!</definedName>
    <definedName name="BASEING">'[7]MANO DE OBRA SEG'!$E$602</definedName>
    <definedName name="BASEP">'[6]MATERIALES Y RECURSOS'!#REF!</definedName>
    <definedName name="BEB">#REF!</definedName>
    <definedName name="BI">'[7]MANO DE OBRA SEG'!$E$32</definedName>
    <definedName name="BP">'[7]MANO DE OBRA SEG'!$E$31</definedName>
    <definedName name="BuiltIn_Consolidate_Area">NA()</definedName>
    <definedName name="BuiltIn_Print_Area">#REF!</definedName>
    <definedName name="BuiltIn_Print_Area___0">#REF!</definedName>
    <definedName name="BuiltIn_Print_Area___0___0">#REF!</definedName>
    <definedName name="BuiltIn_Print_Area___0___0___0">#REF!</definedName>
    <definedName name="BuiltIn_Print_Titles">#REF!</definedName>
    <definedName name="ca">#REF!</definedName>
    <definedName name="cae">#REF!</definedName>
    <definedName name="caechavarria">#REF!</definedName>
    <definedName name="CAP">#REF!</definedName>
    <definedName name="cd">[8]Hoja1!$C$81</definedName>
    <definedName name="cerramientoprovisional">[4]Presupuesto!#REF!</definedName>
    <definedName name="cil">#REF!</definedName>
    <definedName name="clcl">#REF!</definedName>
    <definedName name="Cod">#REF!</definedName>
    <definedName name="CODOS">#REF!</definedName>
    <definedName name="codos2">#REF!</definedName>
    <definedName name="col">#REF!</definedName>
    <definedName name="ColTap">'[2]Coloc. e Interc. Tapones'!$E$1:$E$65536</definedName>
    <definedName name="copia1">#REF!</definedName>
    <definedName name="CT210KG">[3]BASE!$D$36</definedName>
    <definedName name="CVa">'[2]Cambio de Valv.'!$E$1:$E$65536</definedName>
    <definedName name="datos">#REF!</definedName>
    <definedName name="datos2">#REF!</definedName>
    <definedName name="dd">IF(ISERROR(SEARCH("-",#REF!,3)),INSUMO,ITEM)</definedName>
    <definedName name="DDD">'[9]MATERIALES Y RECURSOS'!$F$665:$G$667</definedName>
    <definedName name="DDDD">'[9]MATERIALES Y RECURSOS'!$B$598:$F$600</definedName>
    <definedName name="DDE">'[10]MATERIALES Y RECURSOS'!$B$5:$G$632</definedName>
    <definedName name="ded">'[10]MATERIALES Y RECURSOS'!$B$5:$G$632</definedName>
    <definedName name="DESC_APU">IF(LEN(#REF!)=2,VLOOKUP(#REF!,[11]Ppto!$D:$P,2,FALSE),IF(#REF!="",IF(#REF!="",IF(#REF!="","",DIRECTO),""),DESCRIPCION_APU))</definedName>
    <definedName name="descapote">[4]Presupuesto!#REF!</definedName>
    <definedName name="DESCRIPCION_APU">IF(ISERROR(SEARCH("-",#REF!,3)),INSUMO,ITEM)</definedName>
    <definedName name="dfcrvrfvgtr">'[12]MATERIALES Y RECURSOS'!$F$624:$G$626</definedName>
    <definedName name="diametros">#REF!</definedName>
    <definedName name="DIRECTO">"DIRECTO:  "&amp;TEXT(SUMIF(#REF!,#REF!,#REF!)/2,"#,##0")&amp;" / "&amp;VLOOKUP(#REF!,[11]Ppto!$D:$F,3,FALSE)</definedName>
    <definedName name="DOL">[13]RESUMEN!$F$4</definedName>
    <definedName name="dos">#REF!</definedName>
    <definedName name="DOT">'[7]MANO DE OBRA SEG'!$E$22</definedName>
    <definedName name="DOTACION">'[6]MATERIALES Y RECURSOS'!#REF!</definedName>
    <definedName name="dwdwsd">'[14]MATERIALES Y RECURSOS'!$B$5:$G$580</definedName>
    <definedName name="e">#REF!</definedName>
    <definedName name="ee">#REF!</definedName>
    <definedName name="ELECTRICO_ITEM_ESTIMADO">[4]Presupuesto!#REF!</definedName>
    <definedName name="ELEMENTOS">#REF!</definedName>
    <definedName name="ENCHAPES">[4]Presupuesto!#REF!,[4]Presupuesto!#REF!</definedName>
    <definedName name="ENCHAPES_1">[4]Presupuesto!#REF!</definedName>
    <definedName name="ENCHAPES_ITEM">[4]Presupuesto!#REF!,[4]Presupuesto!#REF!,[4]Presupuesto!#REF!,[4]Presupuesto!#REF!</definedName>
    <definedName name="ENCHAPES_VALOR">[4]Presupuesto!$G$67:$G$68,[4]Presupuesto!$G$70:$G$71,[4]Presupuesto!$G$72</definedName>
    <definedName name="ENT1_SEPT25">[4]Presupuesto!#REF!,[4]Presupuesto!#REF!,[4]Presupuesto!#REF!</definedName>
    <definedName name="EQUIPOS">[15]RECURSOS!$A$148:$C$161</definedName>
    <definedName name="ESP_PUB_VAR_CARP_MET_ITEM">[4]Presupuesto!#REF!,[4]Presupuesto!#REF!</definedName>
    <definedName name="ESP_PUB_VIAS_YPARQ_ITEM">[4]Presupuesto!#REF!</definedName>
    <definedName name="ESP_PUBLICO_EXT_ITEM">[4]Presupuesto!#REF!,[4]Presupuesto!#REF!,[4]Presupuesto!#REF!,[4]Presupuesto!#REF!,[4]Presupuesto!#REF!,[4]Presupuesto!#REF!,[4]Presupuesto!#REF!,[4]Presupuesto!#REF!,[4]Presupuesto!#REF!,[4]Presupuesto!#REF!,[4]Presupuesto!#REF!,[4]Presupuesto!#REF!,[4]Presupuesto!#REF!</definedName>
    <definedName name="ESPEJOS_ITEM">[4]Presupuesto!#REF!</definedName>
    <definedName name="ESTRUCT_ITEM">[4]Presupuesto!#REF!</definedName>
    <definedName name="ESTRUCTURA">[4]Presupuesto!#REF!,[4]Presupuesto!#REF!,[4]Presupuesto!#REF!,[4]Presupuesto!#REF!,[4]Presupuesto!#REF!,[4]Presupuesto!#REF!,[4]Presupuesto!#REF!,[4]Presupuesto!#REF!,[4]Presupuesto!#REF!,[4]Presupuesto!#REF!,[4]Presupuesto!#REF!,[4]Presupuesto!#REF!,[4]Presupuesto!#REF!</definedName>
    <definedName name="EUR">[13]RESUMEN!$F$5</definedName>
    <definedName name="Excel_BuiltIn__FilterDatabase">[16]Presupuesto_Via_distribuidora!$A$9:$H$344</definedName>
    <definedName name="Excel_BuiltIn_Print_Area">[16]Presupuesto_Via_distribuidora!$C$1:$H$344</definedName>
    <definedName name="Excel_BuiltIn_Print_Titles">[16]Presupuesto_Via_distribuidora!$A$2:$IV$8</definedName>
    <definedName name="FACHADA_ITEM">[4]Presupuesto!#REF!</definedName>
    <definedName name="FDGASDFASD">#REF!</definedName>
    <definedName name="FG">'[17]MATERIALES Y RECURSOS'!$B$5:$G$573</definedName>
    <definedName name="fgb">'[5]MATERIALES Y RECURSOS'!$B$5:$G$570</definedName>
    <definedName name="FGEN">[13]RESUMEN!$D$6</definedName>
    <definedName name="fi">#REF!</definedName>
    <definedName name="FMAT">[13]RESUMEN!$D$11</definedName>
    <definedName name="formularioCantidades">#REF!</definedName>
    <definedName name="FR">#REF!</definedName>
    <definedName name="fue">#REF!</definedName>
    <definedName name="gg">#REF!</definedName>
    <definedName name="GRIFERIAS_ITEM">[4]Presupuesto!#REF!</definedName>
    <definedName name="hd">#REF!</definedName>
    <definedName name="HERRAMIENTA">'[18]MATERIALES Y RECURSOS'!$F$653:$G$655</definedName>
    <definedName name="HERRAMIENTASEG">'[19]HERRAMIENTA SEGURIDAD'!$B$5:$D$24</definedName>
    <definedName name="Hid">'[2]Interc de Hidr.'!$E$1:$E$65536</definedName>
    <definedName name="HIDROSANITYGAS_ITEM">[4]Presupuesto!#REF!</definedName>
    <definedName name="horat">'[20]Itemes Renovación'!#REF!</definedName>
    <definedName name="INCRUST">[4]Presupuesto!#REF!,[4]Presupuesto!#REF!,[4]Presupuesto!#REF!,[4]Presupuesto!#REF!,[4]Presupuesto!#REF!</definedName>
    <definedName name="INSU">[21]INSUMOS!$A$1:$E$65536</definedName>
    <definedName name="INSUMO">VLOOKUP(#REF!,[11]Insumos!$D:$E,2,FALSE)</definedName>
    <definedName name="INSUMOS">#REF!</definedName>
    <definedName name="InTap">[2]Interc.tapones!$E$1:$E$65536</definedName>
    <definedName name="IntVal">'[2]Interc.válv.'!$E$1:$E$65536</definedName>
    <definedName name="ITEM">VLOOKUP(#REF!,[11]Ppto!$D:$O,2,0)</definedName>
    <definedName name="ITEM1">#REF!</definedName>
    <definedName name="ITEM2">#REF!</definedName>
    <definedName name="ITEM3">#REF!</definedName>
    <definedName name="ItemCodos">#REF!</definedName>
    <definedName name="IVA">#REF!</definedName>
    <definedName name="K">#REF!</definedName>
    <definedName name="ListaCantidad">#REF!</definedName>
    <definedName name="LISTADO">#REF!</definedName>
    <definedName name="ListaItem">#REF!</definedName>
    <definedName name="LISTAS">'[6]MATERIALES Y RECURSOS'!$B$5:$B$602</definedName>
    <definedName name="ListaUni">[22]TOTALES!$D$7:$D$654</definedName>
    <definedName name="lo">#REF!</definedName>
    <definedName name="MAMPOSTERIA">#REF!</definedName>
    <definedName name="MANODEOBRA">'[6]MATERIALES Y RECURSOS'!#REF!</definedName>
    <definedName name="MANODEOBRACOM">'[18]MATERIALES Y RECURSOS'!$B$625:$Q$628</definedName>
    <definedName name="MANOOBRA">[15]RECURSOS!$A$165:$C$168</definedName>
    <definedName name="MATERIAL">'[18]MATERIALES Y RECURSOS'!$B$5:$G$607</definedName>
    <definedName name="MATERIALES">#REF!</definedName>
    <definedName name="MaterialTub">#REF!</definedName>
    <definedName name="MATSEG">'[7]MATERIAL SEG'!$B$7:$G$31</definedName>
    <definedName name="MATSEGURIDAD">'[19]MATERIAL SEGURIDAD'!$B$7:$F$138</definedName>
    <definedName name="MOBILIARIO_SEG_ELECTRON_ITEM">[4]Presupuesto!#REF!</definedName>
    <definedName name="MOBILIARIOOFIC_ITEM">[4]Presupuesto!#REF!</definedName>
    <definedName name="MOSEG">'[7]MANO DE OBRA SEG'!$B$10:$Q$13</definedName>
    <definedName name="MOSEGURIDAD">'[19]MANO DE OBRA SEG'!$B$10:$Q$12</definedName>
    <definedName name="MOV_TIERRA_ITEM">[4]Presupuesto!#REF!</definedName>
    <definedName name="MUEBLES_BAÑOS_ITEM">[4]Presupuesto!#REF!</definedName>
    <definedName name="MUEBLES_COC_ITEM">[4]Presupuesto!#REF!</definedName>
    <definedName name="MUEBLES_COC_VALOR">[4]Presupuesto!#REF!</definedName>
    <definedName name="MUEBLES_MADERA_FIJ_ITEM">[4]Presupuesto!#REF!</definedName>
    <definedName name="MUROS_BLOQ_PLOMO_ITEM">[4]Presupuesto!#REF!</definedName>
    <definedName name="MUROS_BLOQ_PLOMO_VALOR">[4]Presupuesto!$G$62:$G$66</definedName>
    <definedName name="MYC_DRYWALLITEM">[4]Presupuesto!#REF!,[4]Presupuesto!#REF!,[4]Presupuesto!#REF!</definedName>
    <definedName name="MYCIELOS_DRYWALLVALOR">[4]Presupuesto!#REF!</definedName>
    <definedName name="MYPUERTAS_MAD_ITEM">[4]Presupuesto!#REF!</definedName>
    <definedName name="MYPUERTAS_MET_ITEM">[4]Presupuesto!#REF!</definedName>
    <definedName name="nombre">#REF!</definedName>
    <definedName name="Norte">#REF!</definedName>
    <definedName name="NUEVO">#REF!</definedName>
    <definedName name="OBRA">#REF!</definedName>
    <definedName name="oe">'[23]MATERIALES Y RECURSOS'!$B$5:$G$587</definedName>
    <definedName name="OFICI">[3]BASE!$D$11</definedName>
    <definedName name="p">#REF!</definedName>
    <definedName name="paelnque">#REF!</definedName>
    <definedName name="palenque">#REF!</definedName>
    <definedName name="PANEL_SOLARITEM">[4]Presupuesto!#REF!</definedName>
    <definedName name="PelaFelipe">#REF!</definedName>
    <definedName name="pi">#REF!</definedName>
    <definedName name="PINT_EXT_ITEM">[4]Presupuesto!#REF!</definedName>
    <definedName name="PISOS_CONC_ESP_PUBL_ITEM">[4]Presupuesto!#REF!,[4]Presupuesto!#REF!,[4]Presupuesto!#REF!,[4]Presupuesto!#REF!,[4]Presupuesto!#REF!,[4]Presupuesto!#REF!,[4]Presupuesto!#REF!</definedName>
    <definedName name="PISOS_CONC_ESP_PUBL_VALOR">[4]Presupuesto!$G$131:$G$132,[4]Presupuesto!$G$133:$G$137,[4]Presupuesto!$G$138,[4]Presupuesto!$G$139:$G$140,[4]Presupuesto!$G$141:$G$142</definedName>
    <definedName name="PISOS_CONC_GRAN_ITEM">[4]Presupuesto!#REF!,[4]Presupuesto!#REF!,[4]Presupuesto!#REF!</definedName>
    <definedName name="PISOS_CONC_GRAN_VALOR">[4]Presupuesto!$G$148:$G$168,[4]Presupuesto!$G$143:$G$146</definedName>
    <definedName name="pkgl">#REF!</definedName>
    <definedName name="po">#REF!</definedName>
    <definedName name="POZOS_CAJAS_SUM_ITEM">[4]Presupuesto!#REF!</definedName>
    <definedName name="PPtoNorte">#REF!</definedName>
    <definedName name="Precio">#REF!</definedName>
    <definedName name="precio2">#REF!</definedName>
    <definedName name="PrecioS">#REF!</definedName>
    <definedName name="PRELIM_ITEM">[4]Presupuesto!#REF!</definedName>
    <definedName name="preliminares">[4]Presupuesto!#REF!</definedName>
    <definedName name="preliminares1">[4]Presupuesto!#REF!</definedName>
    <definedName name="presta">[3]BASE!$D$8</definedName>
    <definedName name="Presupuesto">[24]Presupuesto!$C$11:$H$30</definedName>
    <definedName name="PRINT_AREA">#N/A</definedName>
    <definedName name="PRINT_AREA_MI">#N/A</definedName>
    <definedName name="PRINT_TITLES">#N/A</definedName>
    <definedName name="PRINT_TITLES_MI">#N/A</definedName>
    <definedName name="PRUEBA">#REF!</definedName>
    <definedName name="pu">#REF!</definedName>
    <definedName name="PUERTAS_ESP_ITEM">[4]Presupuesto!#REF!</definedName>
    <definedName name="PUNTI">[3]BASE!$D$1650</definedName>
    <definedName name="PVIDRIERAS_ITEM">[4]Presupuesto!#REF!</definedName>
    <definedName name="qq">#REF!</definedName>
    <definedName name="QSW">'[25]MATERIALES Y RECURSOS'!$B$5:$G$626</definedName>
    <definedName name="RECUBRIM_ESP_ITEM">[4]Presupuesto!#REF!</definedName>
    <definedName name="RESU">#REF!</definedName>
    <definedName name="REVEST_ESP_ITEM">[4]Presupuesto!#REF!</definedName>
    <definedName name="rff">VLOOKUP(#REF!,[11]Ppto!$D:$O,2,0)</definedName>
    <definedName name="rodrigo">"$generales.$a$1:$"</definedName>
    <definedName name="rtff">'[17]MATERIALES Y RECURSOS'!$F$616:$G$618</definedName>
    <definedName name="s">#REF!</definedName>
    <definedName name="SA">'[17]MATERIALES Y RECURSOS'!$B$5:$G$573</definedName>
    <definedName name="SD">#REF!</definedName>
    <definedName name="sdt">"DIRECTO:  "&amp;TEXT(SUMIF(#REF!,#REF!,#REF!)/2,"#,##0")&amp;" / "&amp;VLOOKUP(#REF!,[11]Ppto!$D:$F,3,FALSE)</definedName>
    <definedName name="SEPT_25_09">[4]Presupuesto!#REF!</definedName>
    <definedName name="SF">#REF!</definedName>
    <definedName name="SFFFF">'[14]MATERIALES Y RECURSOS'!$B$5:$G$580</definedName>
    <definedName name="ss">#REF!</definedName>
    <definedName name="SUBA">'[26]SUB APU'!$A$1:$D$65536</definedName>
    <definedName name="SUELLEN">#REF!</definedName>
    <definedName name="suma">[8]Hoja1!$F$60</definedName>
    <definedName name="TABLA">[3]BASE!$D$1676</definedName>
    <definedName name="TAPAM">[3]BASE!$D$1648</definedName>
    <definedName name="Títulos_a_imprimir_IM">#REF!</definedName>
    <definedName name="TRANS">'[18]MATERIALES Y RECURSOS'!$B$616:$F$618</definedName>
    <definedName name="TRANSPORTE">[15]RECURSOS!$A$172:$C$179</definedName>
    <definedName name="TRANSPORTESEGURIDAD">'[19]TRANSPORTE SEGURIDAD'!$B$5:$G$7</definedName>
    <definedName name="TRANSSEG">'[7]TRANSPORTE SEG'!$C$8:$G$10</definedName>
    <definedName name="tres">#REF!</definedName>
    <definedName name="TRM">#REF!</definedName>
    <definedName name="u">'[23]MATERIALES Y RECURSOS'!$B$591:$F$593</definedName>
    <definedName name="uiui">#REF!</definedName>
    <definedName name="ukyyujnuj">"DIRECTO:  "&amp;TEXT(SUMIF(#REF!,#REF!,#REF!)/2,"#,##0")&amp;" / "&amp;VLOOKUP(#REF!,[11]Ppto!$D:$F,3,FALSE)</definedName>
    <definedName name="Usd">#REF!</definedName>
    <definedName name="uyo">#REF!</definedName>
    <definedName name="VAC">'[7]MANO DE OBRA SEG'!$E$21</definedName>
    <definedName name="VACACIONES">'[6]MATERIALES Y RECURSOS'!#REF!</definedName>
    <definedName name="Var">[2]Varios.!$E$1:$E$65536</definedName>
    <definedName name="vas">#REF!</definedName>
    <definedName name="VENTANAS_ITEM">[4]Presupuesto!#REF!</definedName>
    <definedName name="w">#REF!</definedName>
    <definedName name="wewd">#REF!</definedName>
    <definedName name="wrn.GENERAL." hidden="1">{"TAB1",#N/A,TRUE,"GENERAL";"TAB2",#N/A,TRUE,"GENERAL";"TAB3",#N/A,TRUE,"GENERAL";"TAB4",#N/A,TRUE,"GENERAL";"TAB5",#N/A,TRUE,"GENERAL"}</definedName>
    <definedName name="wrn.via." hidden="1">{"via1",#N/A,TRUE,"general";"via2",#N/A,TRUE,"general";"via3",#N/A,TRUE,"general"}</definedName>
    <definedName name="WW">#REF!</definedName>
    <definedName name="wwww">#REF!</definedName>
    <definedName name="X">'[27]MATERIALES Y RECURSOS'!$B$5:$G$576</definedName>
    <definedName name="XCSCDSX">'[10]MATERIALES Y RECURSOS'!$B$5:$G$632</definedName>
    <definedName name="xx">#REF!</definedName>
    <definedName name="yhui">VLOOKUP(#REF!,[11]Insumos!$D:$E,2,FALSE)</definedName>
    <definedName name="yuf" hidden="1">{"TAB1",#N/A,TRUE,"GENERAL";"TAB2",#N/A,TRUE,"GENERAL";"TAB3",#N/A,TRUE,"GENERAL";"TAB4",#N/A,TRUE,"GENERAL";"TAB5",#N/A,TRUE,"GENERAL"}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9" i="1" l="1"/>
  <c r="J276" i="1"/>
  <c r="J274" i="1"/>
  <c r="J272" i="1"/>
  <c r="J271" i="1"/>
  <c r="J270" i="1"/>
  <c r="J269" i="1"/>
  <c r="J268" i="1"/>
  <c r="J267" i="1"/>
  <c r="J266" i="1"/>
  <c r="J265" i="1"/>
  <c r="J264" i="1"/>
  <c r="J263" i="1"/>
  <c r="J262" i="1"/>
  <c r="J261" i="1"/>
  <c r="J258" i="1"/>
  <c r="J257" i="1"/>
  <c r="J256" i="1"/>
  <c r="J255" i="1"/>
  <c r="J253" i="1"/>
  <c r="J252" i="1"/>
  <c r="J251" i="1"/>
  <c r="J250" i="1"/>
  <c r="J249" i="1"/>
  <c r="J247" i="1"/>
  <c r="J246" i="1"/>
  <c r="J245" i="1"/>
  <c r="J244" i="1"/>
  <c r="J243" i="1"/>
  <c r="J242" i="1"/>
  <c r="J241" i="1"/>
  <c r="J240" i="1"/>
  <c r="J239" i="1"/>
  <c r="J238" i="1"/>
  <c r="J237" i="1"/>
  <c r="J235" i="1"/>
  <c r="J234" i="1"/>
  <c r="J233" i="1"/>
  <c r="J232" i="1"/>
  <c r="J231" i="1"/>
  <c r="J230" i="1"/>
  <c r="J229" i="1"/>
  <c r="J228" i="1"/>
  <c r="J227" i="1"/>
  <c r="J226" i="1"/>
  <c r="J225" i="1"/>
  <c r="J224" i="1"/>
  <c r="J223" i="1"/>
  <c r="J222" i="1"/>
  <c r="J220" i="1"/>
  <c r="J219" i="1"/>
  <c r="J218" i="1"/>
  <c r="J217" i="1"/>
  <c r="J214" i="1"/>
  <c r="J213" i="1"/>
  <c r="J212" i="1"/>
  <c r="J211" i="1"/>
  <c r="J209" i="1"/>
  <c r="J208" i="1"/>
  <c r="J207" i="1"/>
  <c r="J206" i="1"/>
  <c r="J205" i="1"/>
  <c r="J204" i="1"/>
  <c r="J203" i="1"/>
  <c r="J202" i="1"/>
  <c r="J201" i="1"/>
  <c r="J200" i="1"/>
  <c r="J199" i="1"/>
  <c r="J198" i="1"/>
  <c r="J197" i="1"/>
  <c r="J196" i="1"/>
  <c r="J193" i="1"/>
  <c r="J190" i="1"/>
  <c r="J188" i="1"/>
  <c r="J186" i="1"/>
  <c r="J183" i="1"/>
  <c r="J179" i="1"/>
  <c r="J177" i="1"/>
  <c r="J176" i="1"/>
  <c r="J174" i="1"/>
  <c r="J173" i="1"/>
  <c r="J171" i="1"/>
  <c r="J169" i="1"/>
  <c r="J166" i="1"/>
  <c r="J165" i="1"/>
  <c r="J164" i="1"/>
  <c r="J163" i="1"/>
  <c r="J162" i="1"/>
  <c r="J161" i="1"/>
  <c r="J160" i="1"/>
  <c r="J159" i="1"/>
  <c r="J156" i="1"/>
  <c r="J154" i="1"/>
  <c r="J153" i="1"/>
  <c r="J152" i="1"/>
  <c r="J151" i="1"/>
  <c r="J150" i="1"/>
  <c r="J149" i="1"/>
  <c r="J146" i="1"/>
  <c r="J145" i="1"/>
  <c r="J144" i="1"/>
  <c r="J143" i="1"/>
  <c r="J141" i="1"/>
  <c r="J140" i="1"/>
  <c r="J139" i="1"/>
  <c r="J138" i="1"/>
  <c r="J135" i="1"/>
  <c r="J134" i="1"/>
  <c r="J133" i="1"/>
  <c r="J131" i="1"/>
  <c r="J128" i="1"/>
  <c r="J127" i="1"/>
  <c r="J126" i="1"/>
  <c r="J125" i="1"/>
  <c r="J124" i="1"/>
  <c r="J122" i="1"/>
  <c r="J121" i="1"/>
  <c r="J120" i="1"/>
  <c r="J119" i="1"/>
  <c r="J118" i="1"/>
  <c r="J114" i="1"/>
  <c r="J113" i="1"/>
  <c r="J108" i="1"/>
  <c r="J107" i="1"/>
  <c r="J105" i="1"/>
  <c r="J104" i="1"/>
  <c r="J103" i="1"/>
  <c r="J102" i="1"/>
  <c r="J101" i="1"/>
  <c r="J100" i="1"/>
  <c r="J99" i="1"/>
  <c r="J98" i="1"/>
  <c r="J97" i="1"/>
  <c r="J96" i="1"/>
  <c r="J95" i="1"/>
  <c r="J94" i="1"/>
  <c r="J93" i="1"/>
  <c r="J92" i="1"/>
  <c r="J89" i="1"/>
  <c r="J86" i="1"/>
  <c r="J84" i="1"/>
  <c r="J82" i="1"/>
  <c r="J79" i="1"/>
  <c r="J75" i="1"/>
  <c r="J73" i="1"/>
  <c r="J72" i="1"/>
  <c r="J70" i="1"/>
  <c r="J69" i="1"/>
  <c r="J67" i="1"/>
  <c r="J65" i="1"/>
  <c r="J64" i="1"/>
  <c r="J61" i="1"/>
  <c r="J60" i="1"/>
  <c r="J59" i="1"/>
  <c r="J58" i="1"/>
  <c r="J57" i="1"/>
  <c r="J56" i="1"/>
  <c r="J53" i="1"/>
  <c r="J50" i="1"/>
  <c r="J49" i="1"/>
  <c r="J48" i="1"/>
  <c r="J47" i="1"/>
  <c r="J44" i="1"/>
  <c r="J43" i="1"/>
  <c r="J42" i="1"/>
  <c r="J41" i="1"/>
  <c r="J38" i="1"/>
  <c r="J37" i="1"/>
  <c r="J36" i="1"/>
  <c r="J35" i="1"/>
  <c r="J33" i="1"/>
  <c r="J30" i="1"/>
  <c r="J28" i="1"/>
  <c r="J27" i="1"/>
  <c r="J26" i="1"/>
  <c r="J24" i="1"/>
  <c r="J23" i="1"/>
  <c r="J22" i="1"/>
  <c r="J21" i="1"/>
  <c r="J20" i="1"/>
  <c r="J19" i="1"/>
  <c r="J16" i="1"/>
  <c r="J15" i="1"/>
  <c r="J14" i="1"/>
  <c r="J68" i="1" l="1"/>
  <c r="J117" i="1" l="1"/>
  <c r="J172" i="1"/>
  <c r="J51" i="1"/>
  <c r="J29" i="1"/>
  <c r="J279" i="1" s="1"/>
  <c r="J281" i="1" l="1"/>
  <c r="J282" i="1" s="1"/>
  <c r="J280" i="1" l="1"/>
  <c r="J283" i="1" s="1"/>
</calcChain>
</file>

<file path=xl/sharedStrings.xml><?xml version="1.0" encoding="utf-8"?>
<sst xmlns="http://schemas.openxmlformats.org/spreadsheetml/2006/main" count="941" uniqueCount="504">
  <si>
    <t>NOMBRE-LOGO DE LA EMPRESA</t>
  </si>
  <si>
    <t xml:space="preserve">Ejecutar la obra civil, eléctrica, de seguridad electrónica, de aire acondicionado y de acústica para los espacios de los pisos 2 y 3 del bloque 25 de la Universidad de Antioquia, bajo la modalidad de precios unitarios reajustables, de acuerdo a los diseños y especificaciones técnicas de construcción entregadas por la Universidad, los cuales los cuales hacen parte integral del contrato.
 </t>
  </si>
  <si>
    <t>Item</t>
  </si>
  <si>
    <t>Item2</t>
  </si>
  <si>
    <t>R/NR</t>
  </si>
  <si>
    <t>Descripcion de la Actividad</t>
  </si>
  <si>
    <t>Unidad</t>
  </si>
  <si>
    <t>Cantidad</t>
  </si>
  <si>
    <t>Precio Unitario</t>
  </si>
  <si>
    <t>Valor Total</t>
  </si>
  <si>
    <t>I</t>
  </si>
  <si>
    <t>SEGUNDO NIVEL</t>
  </si>
  <si>
    <t>OBRA CIVIL</t>
  </si>
  <si>
    <t>A1.0.0</t>
  </si>
  <si>
    <t>PRELIMINARES</t>
  </si>
  <si>
    <t>A1.1.0</t>
  </si>
  <si>
    <t>INSTALACIONES PROVISIONALES</t>
  </si>
  <si>
    <t>A1.1.1</t>
  </si>
  <si>
    <t>NR</t>
  </si>
  <si>
    <t>Instalación de CERRAMIENTO PROVISIONAL en tela tipo zarán con una altura de 2,1 m. y estructura en taco de madera común, concreto de 17.5 Mpa para fijación de estructura en madera común. Incluye suministro, transporte, instalación y desmonte de la tela  excavación manual en cualquier material, cargue, transporte y botada de material y todos los demás elementos necesarios para su correcta instalación.</t>
  </si>
  <si>
    <t>m</t>
  </si>
  <si>
    <t>A1.1.2</t>
  </si>
  <si>
    <t>Suministro, transporte e instalación de plástico negro para la protección. Incluye: acarreos internos, instalación y reinstalación del mismo para la protección de pisos.</t>
  </si>
  <si>
    <t>m2</t>
  </si>
  <si>
    <t>A1.1.3</t>
  </si>
  <si>
    <t>Suministro, transporte e instalación de cartón corrugado tres capas para la protección de piso. Incluye: acarreos internos, instalación y reinstalación del mismo para la protección de pisos.</t>
  </si>
  <si>
    <t>A2.0.0</t>
  </si>
  <si>
    <t>RETIROS Y DEMOLICIONES</t>
  </si>
  <si>
    <t>A2.1.0</t>
  </si>
  <si>
    <t>RETIROS</t>
  </si>
  <si>
    <t>A2.1.1</t>
  </si>
  <si>
    <t>RETIRO DE PUERTAS (marco y ala) metálicas, en aluminio, en madera o puerta reja. Incluye el retiro, cargue, transporte, botada de escombros en botaderos oficiales y recuperación de los materiales aprovechables y su transporte hasta la bodega o el sitio que lo indique la interventoría. Ancho variable desde 0,60 a 1,20 m.</t>
  </si>
  <si>
    <t>un</t>
  </si>
  <si>
    <t>A2.1.2</t>
  </si>
  <si>
    <t>RETIRO DE VENTANAS con vidrio, metálicas, en aluminio, en madera o ventana reja. Incluye: rejas exteriores y/o interiores, celosías y/o vidrios fijos; anjeo en aluminio/polietileno, resane de marcos en concreto, botada de escombros en botaderos oficiales y recuperación de los materiales aprovechables y su transporte hasta el sitio que lo indique la interventoría. Dimensión variable.</t>
  </si>
  <si>
    <t>A2.1.3</t>
  </si>
  <si>
    <t>RETIRO DE BARRA DE DANZA METÁLICA en cualquier diseño, metal y peso. Incluye demolición base de anclaje y todos los demás elementos necesarios para su efectivo retiro, recuperación del material aprovechable y su transporte hasta el sitio que indique la interventoría, cargue, transporte y botada del material proveniente de la demolición y que no se pueda recuperar, en botaderos oficiales o donde indique la interventoría.</t>
  </si>
  <si>
    <t>A2.1.4</t>
  </si>
  <si>
    <t>RETIRO DE TABLERO ACRÍLICO. Incluye cargue, transporte, botada en botaderos oficiales y recuperación de los materiales aprovechables y su transporte hasta el sitio que lo indique la interventoría.</t>
  </si>
  <si>
    <t>A2.1.5</t>
  </si>
  <si>
    <t>DESMONTE Y RETIRO DE ESPEJO de cualquier dimension. Incluye el retiro, cargue, transporte, botada en botaderos oficiales y recuperación de los materiales aprovechables y su transporte hasta la bodega o el sitio que lo indique la interventoría</t>
  </si>
  <si>
    <t>A2.1.6</t>
  </si>
  <si>
    <t xml:space="preserve">R </t>
  </si>
  <si>
    <t>RETIRO Y REINSTALACIÓN DE CIELO RASO (NUBES), en cualquier material, madera, drywall. Incluye transporte interno, perfilería en lámina galvanizada para reinstalación, viguetas, cuelgas, pintura vinilo tipo 2 y acabado con vinilo tipo 1, tres (3) manos o las necesarias para obtener una superficie pareja y homogénea, a satisfacción de la interventoría, tornillos, chazos, cintas, ángulos, masilla, lija, andamios, cargue, transporte y botada de escombros en botaderos oficiales y la recuperación de los materiales aprovechables y/o su transporte hasta la bodega o el sitio que indique la interventoría y todo lo necesario para su correcta instalación y funcionamiento. Según diseño.</t>
  </si>
  <si>
    <t>A2.2.0</t>
  </si>
  <si>
    <t>DEMOLICIONES</t>
  </si>
  <si>
    <t>A2.2.1</t>
  </si>
  <si>
    <t>Construccion pases para tuberia electrica y de aire acondicionado. Incluye DEMOLICIÓN MAMPOSTERÍA (canchas) en ladrillo o bloque  hasta  20cm de espesor,  colocacion de concreto de 17.5 Mpa para rellenar pases y emparejar superficie, estuco. Incluye botada del material proveniente de estas canchas en botaderos oficiales o donde indique la interventoría.</t>
  </si>
  <si>
    <t>A2.2.2</t>
  </si>
  <si>
    <t>DEMOLICIÓN MAMPOSTERÍA EN LADRILLO DE 20 cm DE ESPESOR, incluye cargue, transporte y botada de escombros en botaderos oficiales, demolición de revoques y enchapes aplicados al muro a demoler e instalaciones embebidas, además recuperación de los materiales aprovechables o su transporte hasta el sitio que lo indique la interventoría.</t>
  </si>
  <si>
    <t>A2.2.3</t>
  </si>
  <si>
    <t>DEMOLICIÓN ANDENES O PISOS, cargue, transporte y botada de escombros de ESPESOR MÁXIMO DE 0.25m en CONCRETO. Incluye retiro de cordones, retiro de enchape (baldosa, baldosín forros en arenón, madera, vinilo, granito esmerilado, concreto, pisos en gres, entre otros), placa de concreto si existe, entresuelo de recebo; retiro y reinstalación de tapas de medidores de acueducto cualquier diámetro, tapas de energía y tapas cajas de teléfono. Incluye corte con máquina de disco según trazado y compresor neumático con martillo, además recuperación de los materiales aprovechables o su transporte hasta el sitio que lo indique la interventoría.</t>
  </si>
  <si>
    <t>A2.2.4</t>
  </si>
  <si>
    <t>DEMOLICIÓN PISO EN BALDOSA sobre losa. Incluye cargue, transporte y botada de escombros; demolición del mortero de nivelación espesor máximo 0.10m, refuerzo e instalaciones embebidas. Además recuperación de los materiales aprovechables o su transporte hasta el sitio que lo indique la interventoría.</t>
  </si>
  <si>
    <t>A2.2.5</t>
  </si>
  <si>
    <t>DEMOLICIÓN ESTRUCTURAS DE CONCRETO cargue, transporte y botada de escombros, manual o mecánicamente, de cualquier resistencia, reforzado o ciclópeo, y en cualquier clase de estructura. Incluye retiro de refuerzo y cualquier tipo de acabado (revoques y enchapes) o piso (en losas) e instalaciones embebidas, compresor neumático con martillo, además recuperación de los materiales aprovechables o su transporte hasta el sitio que lo indique la interventoría.</t>
  </si>
  <si>
    <t>m3</t>
  </si>
  <si>
    <t>A3.0.0</t>
  </si>
  <si>
    <t>MAMPOSTERÍA</t>
  </si>
  <si>
    <t>A3.1.0</t>
  </si>
  <si>
    <t>MURO EN LADRILLO</t>
  </si>
  <si>
    <t>A3.1.1</t>
  </si>
  <si>
    <t>Construcción de MURO CUCHILLA EN LADRILLO PARA REVOCAR O ENCHAPAR una cara o dos caras, DE 10 x 20 x 40 cm. ESPESOR DE 10 cm. Incluye el suministro y transporte del ladrillo, el mortero de pega 1:4 espesor max=0.01 m, corte y modulación de las piezas, y todos los demás elementos necesarios para su correcta construcción y funcionamiento.</t>
  </si>
  <si>
    <t>A3.2.0</t>
  </si>
  <si>
    <t>VARIOS MAMPOSTERÍA</t>
  </si>
  <si>
    <t>A3.2.1</t>
  </si>
  <si>
    <t>Suministro, transporte y colocación de CHAPA EN BLOQUE  10x40 cm. ranurada, pega horizontal y vertical de 0.01 m, con pega vertical a tope. Tipo Colbloques o equivalente. Utilizar cortadora. Incluye mortero de pega 0,25:1:3(cal-cemento-arena), mortero color gris para revitar/ranurar, impermeabilizado con Sika 1 o equivalente, malla electrosoldada D 50 y todos los elementos necesarios para su correcta instalación.</t>
  </si>
  <si>
    <t>A3.2.2</t>
  </si>
  <si>
    <t>Suministro, transporte e instalación de SELLO DE PENETRACIÓN CON RELLENO de la cavidad en lana mineral de roca densidad 60 kg/cm3. Incluye tapa retenedora metálica  calibre 20 (cuando necesario -objetos de diametro mayor a 10 cms), resanes de la superficie adyacente a las tapas, protección del piso y todos los demás elementos necesarios para su correcta instalación y funcionamiento.</t>
  </si>
  <si>
    <t>A3.2.3</t>
  </si>
  <si>
    <t>Suministro, transporte e instalación de SELLO DE PENETRACIÓN  pasante de 2" de diametro, con relleno de la perforacion  en lana mineral de roca densidad 60 kg/cm3  y sello en ambas caras con silicona 3M FIRE DAMP 150 acabado (tipo muro) con masilla para pulir y pintar,  resanes de la superficie adyacente a las tapas, protección del piso y todos los demás elementos necesarios para su correcta instalación y funcionamiento.</t>
  </si>
  <si>
    <t>A3.2.4</t>
  </si>
  <si>
    <t>Suministro, transporte e instalación de SELLO ENTRE EL PERÍMETRO DE LA TUBERÍA  y la perforacion en el muro con silicona 3M FIRE DAMP 150 para tuberías de hasta 3", resanes de la superficie adyacente, protección del piso y todos los demás elementos necesarios para su correcta instalación y funcionamiento.</t>
  </si>
  <si>
    <t>A4.0.0</t>
  </si>
  <si>
    <t>REVOQUES/ENCHAPES/PINTURA</t>
  </si>
  <si>
    <t>A4.1.0</t>
  </si>
  <si>
    <t>PINTURA INTERIOR</t>
  </si>
  <si>
    <t>A4.1.1</t>
  </si>
  <si>
    <t>Aplicación de PINTURA A BASE DE AGUA EN CIELOS, CON VINILO TIPO 1 de primera calidad sobre cielos revocados y/o estucados, tres manos o las necesarias hasta obtener una superficie pareja y homogénea, incluye resanes, tapa poros en estuco plástico tipo plastestuco o similar diluido en agua proporción 1:2, adecuación de la superficie a intervenir hasta obtener una superficie pareja y homogénea, color a definir según aprobación de la interventoría.</t>
  </si>
  <si>
    <t>A4.1.2</t>
  </si>
  <si>
    <t>Aplicación de PINTURA A BASE DE AGUA EN MUROS, CON VINILO TIPO 1 de primera calidad sobre muros revocados y/o estucados, tres manos o las necesarias hasta obtener una superficie pareja y homogénea. Incluye suministro y transporte de los materiales, resanes, tapa poros en estuco plástico tipo plastestuco o equivalente diluido en agua proporción 1:2, adecuación de la superficie a intervenir hasta obtener una superficie pareja y homogénea, color a definir según aprobación de la interventoría.</t>
  </si>
  <si>
    <t>A4.1.3</t>
  </si>
  <si>
    <t>R</t>
  </si>
  <si>
    <t>Aplicación de PINTURA VINÍLICA PARA GUARDAESCOBA e=10cm, incluye: Suministro, mano de obra, transporte horizontal y vertical, peparación de sperficie, pintura vinilica color gris basalto, resanes, emporada, aplicación de manos necesarias que garanticen cubrimiento total del elemento, herramienta, equipo y todos los elementos necesarios para su correcta aplicación. NOTA: La pintura se debe entonar hasta alcanzar el color existente o el color indicado por la interventoría</t>
  </si>
  <si>
    <t>A4.1.4</t>
  </si>
  <si>
    <t>Aplicación de PINTURA VINILICA tipo 1 color GRIS BASALTO para VIGAS Y COLUMNAS, ancho entre 0.20 - 0.40 m, incluye: Suministro, mano de obra, transporte horizontal y vertical, preparación de superficie, resanes, emporada, aplicación de manos necesarias que garanticen cubrimiento total del elemento, herramienta, equipo y todos los elementos necesarios para su correcta aplicación. Nota: La pintura se debe entonar hasta alcanzar el color existente o el color indicado por la interventoría</t>
  </si>
  <si>
    <t>A5.0.0</t>
  </si>
  <si>
    <t>PISOS</t>
  </si>
  <si>
    <t>A5.1.0</t>
  </si>
  <si>
    <t>PISOS VARIOS</t>
  </si>
  <si>
    <t>A5.1.1</t>
  </si>
  <si>
    <t>TRATAMIENTO DE SUPERFICIE PARA PULIDA Y BRILLADA DE PISO EN GRANO EXISTENTE. Incluye: pulida y brillada de zócalos y bocapuertas, pulida, brillada y encerada en el sitio con cera polimerica, ademas proteccion de muros, puertas y desagues, cargue transporte y botada de material sobrante (cachaza) en botaderos oficiales y todo lo necesario para su correcta construcción y funcionamiento.</t>
  </si>
  <si>
    <t>A5.1.2</t>
  </si>
  <si>
    <t>Mantenimiento y reparación de piso en madera, con igual especificación al piso madera existente así como su estructura de soporte. Incluye: reposición y/o reemplazo de piezas (durmientes y listones) defectuosas o en mal estado con el mismo material o superior, limpieza de la superficie, pulida con medios mecánicos (pulidora para piso de madera), tintilla, sellada y lacada mínimo 6 manos y laca, y todo lo necesario para su correctainstalación y funcionamiento.</t>
  </si>
  <si>
    <t>A5.1.3</t>
  </si>
  <si>
    <t>Construcción de FAJAS Y BOCAPUERTAS EN GRANO PULIDO No. 1-2, cualquier tipo de grano, fondo y grano similar al del piso, ANCHO DE 15-20 cm. Y UN ESPESOR DE 1.5 cm., de primera calidad muestras aprobadas por la interventoría, que cumpla la norma NTC 2849. Incluye concreto de pega y nivelación 1:3:2 de cemento, arena de concreto, agregado de 3/8" a 1/2" y aditivo plastificante en un espesor de 5 cm, cemento color, grano 1-2, varilla de dilatación en PVC de 5 mm x 37mm. A lo largo de la faja y en ambos lados o donde se requiera, cortes, pulida y brillada, protección de muros, puertas y desagües y todo lo necesario para su correcta instalación y funcionamiento. La capa de desgaste no debe ser menor a 12 mm después de pulida.</t>
  </si>
  <si>
    <t>A5.1.4</t>
  </si>
  <si>
    <t>TRATAMIENTO DE SUPERFICIE PARA PULIDA Y BRILLADA ZÓCALOS Y BOCAPUERTAS EXISTENTE. Incluye: pulida, brillada y encerada en el sitio con cera polimerica, ademas proteccion de muros, puertas y desagues, cargue transporte y botada de material sobrante (cachaza) en botaderos oficiales y todo lo necesario para su correcta construcción y funcionamiento.</t>
  </si>
  <si>
    <t>A5.1.5</t>
  </si>
  <si>
    <t>Suministro, transporte e instalación de PISO EN CAUCHO RECICLADO SOBRE LOSA FLOTADA EN ACUSTIPISO DE 1" o IMPACTODAN de 10mm o su equivalente. Incluye: placa ACUSTIPISO de 1" o IMPACTODAN de 10mm, polietileno negro, mortero de nivelación, malla electrosoldada D-84 y todo lo necesario para su correcta construcción y funcionamiento.</t>
  </si>
  <si>
    <t>A5.2.0</t>
  </si>
  <si>
    <t>PISOS EN GRANO</t>
  </si>
  <si>
    <t>A5.2.1</t>
  </si>
  <si>
    <t>Construcción de PISO EN BALDOSA DE GRANO PULIDO FONDO GRIS similar al existente o color indicado por interventoría, monocapa 30 x 30, tráfico 5. Incluye varilla de dilatación plástica 5x40 mm o en aluminio de 3mm, en reticulas de 1.80x1.80m, localización según diseño, mortero de nivelación y pega e= 0,05 m,  remates, pulida y brillada de piso y todo lo necesario para su correcta construcción y funcionamiento. Se debe entregar muestra previa a la instalación para la aprobación de la interventoría.</t>
  </si>
  <si>
    <t>A6.0.0</t>
  </si>
  <si>
    <t>CARPINTERÍA METÁLICA/MADERA/SISTEMAS LIVIANOS</t>
  </si>
  <si>
    <t>A6.1.0</t>
  </si>
  <si>
    <t>MARCOS Y PUERTAS ACÚSTICAS</t>
  </si>
  <si>
    <t>A6.1.1</t>
  </si>
  <si>
    <t>Suministro, transporte e instalación de P-1. Puertas sencillas aisladas TL35. En madera. Dimensiones 1,00 x 2,10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35.</t>
  </si>
  <si>
    <t>A6.1.2</t>
  </si>
  <si>
    <t>Suministro, transporte e instalación de P-3. Puerta doble aislada TL35. En madera. Dimensiones 1,40 x 2,10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COMBO ANTIPÁNICO doble de dos puntos, hoja con apoyo perimetral al marco en carga doble, sellos perimetrales tipo PEMKO (aplicar también en filo interior de hojas dobles). Acabado del ala en chapilla de madera, Sello inferior tipo umbral automático o similar  y todos los demás elementos necesarios para su correcta instalación y funcionamiento.. Ver detalle puerta TL 35.</t>
  </si>
  <si>
    <t>A6.1.3</t>
  </si>
  <si>
    <t>Suministro, transporte e instalación de P-4. Puerta sencilla aislada TL35. En madera.Dimensiones 1,10 x 2,10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35.</t>
  </si>
  <si>
    <t>A6.1.4</t>
  </si>
  <si>
    <t>Suministro, transporte e instalación de P-5. Puerta sencilla aislada TL40. En madera. Dimensiones 1,10 x 2,10 m. Ala compuesta por dos hojas de MDF de 5mm de espesor,  dos hojas de lámina de triplex de 3mm de espesor y relleno en lámina mineral de roca 1.5' de espesor densidad 70 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40.</t>
  </si>
  <si>
    <t>A6.1.5</t>
  </si>
  <si>
    <t>Suministro, transporte e instalación de P-2. Suministro, transporte e instalación de PUERTA CELOSÍA metálica dimensiones 1,0 m x 2,10 m. puerta con marco metálico de una sola carga para muro hasta 20 cm de espesor, cal 18 + anticorrosivo + pintura electrostática, ala metálica con celosía fija calibre 18 + anticorrosivo + pintura electrostática, tiradera cilíndrica en acero inoxidable para cara externa de la puerta de H=.50 mts, Ø1” y chapa de seguridad tipo cisa o equivalente. El acabado del marco y el ala será en pintura electrostática para exteriores color a definir por interventoría. Incluye además bisagras, accesorios de anclaje y todos los demás elementos necesarios para su correcta instalación y funcionamiento, previa aprobación de la interventoría. Se debe garantizar el correcto empalme de los elementos para que no haya par galvánico y corrosión. Según diseño.</t>
  </si>
  <si>
    <t>A6.1.6</t>
  </si>
  <si>
    <t xml:space="preserve">Reparación y mantenimiento de puertas metálicas y puertas rejas, batientes o corredizas. Incluye: preparación y acondicionamiento de la superficie mediante medios mecánicos y/o manuales, pintura anticorrosiva y adherente, base catalizador, acabado en pintura esmalte tipo poliuretano para exteriores y todos los demás elementos necesarios para su correcta instalación y funcionamiento. Según diseño. </t>
  </si>
  <si>
    <t>A6.2.0</t>
  </si>
  <si>
    <t>MUROS Y CIELOS EN DRYWALL/FIBROCEMENTO</t>
  </si>
  <si>
    <t>A6.2.1</t>
  </si>
  <si>
    <t>MUROS</t>
  </si>
  <si>
    <t>A6.2.1.2</t>
  </si>
  <si>
    <t>Suministro, transporte e instalación de REVESTIMIENTO de muros en drywall una cara tipo CLEANEO ROUND WHITE con núcleo de aislamiento en placas de fibra tipo SONOWALL de fibra mineral de roca 3" densidad 32 kg/cm3  o similar, estructura en perfiles de acero galvanizdo tipo hat de 1 5/8" calibre 20 con separación entre parales de 61cm a eje, con refuerzo en área vertical cada 3,66m de altura,  tornillos autoperforantes de cabeza extra plana de ½" y 1", junta perdida con cinta de 2" en fibra de vidrio y masilla. Incluye esquineros y tapas y todos los demás elementos necesarios para su correcta instalación y funcionamiento. El acabado en pintura acrílica para exteriores, se pagará en su ítem respectivo. Según detalle y diseño.</t>
  </si>
  <si>
    <t>A6.2.1.3</t>
  </si>
  <si>
    <t>Suministro, transporte y colocación de MURO LIVIANO CON TRATAMIENTO ACÚSTICO CLEANEO EN CUBÍCULO DE ENSAYO Y PERCUSIÓN. Incluye: cara exterior con dos (2) capas en Drywall de ½", nucleo  de aislamiento en placas de fibra tipo SONOWALL de fibra mineral de roca 3" densidad 32 kg/cm3, cara interior con una (1) placa  tipo CLEANEO perforación cuadrada rectilinia 12/25Q o B4-12/25Q 1/2, (ancho del perfil mas espesor de placa). estructura de acero galvanizado a 61 cm de distancia para armado y soporte, perfiles esquineros, canles 3" 5/8, refuerzo de vanos para puertas y ventanas, placa de drywall de 1/2", cinta en fibra de vidrio de 50 mm., tornillería de 6x1 y 7x7/16, masilla, acabado en vinilo tipo 1 de Pintuco o equivalente (tres manos o las necesarias hasta obtener una superficie pareja y homogénea) y todos los demás elementos necesarios para su correcta instalación y funcionamiento.</t>
  </si>
  <si>
    <t>A6.2.2</t>
  </si>
  <si>
    <t>CIELOS</t>
  </si>
  <si>
    <t>A6.2.2.1</t>
  </si>
  <si>
    <t>Suministro, transporte y colocación de cielo raso suspendido con junta invisible placa en fibrocemento de e= 10 mm. para cielos, estructura en perfiles de acero galvanizado cal 20, con refuerzo en área vertical,  tornillos autoperforantes de cabeza extra plana de 1/2" y 1", junta perdida con cinta de 2" en fibra de vidrio y masilla. Incluye esquineros y tapas y todos los demás elementos necesarios para su correcta instalación y funcionamiento. El acabado en pintura para exteriores, se pagará en su ítem respectivo. Según detalle y diseño.</t>
  </si>
  <si>
    <t>A6.2.2.2</t>
  </si>
  <si>
    <t>SUMINISTRO, TRANSPORTE E INSTALACIÓN DE CIELO RASO DESCOLGADO EN PLACA DE CARTÓN YESO (drywall) espesor 5/8" de KNAUF o similar  con aislamiento en placas de fibra tipo SONOWALL de fibra mineral de roca 2" 1/5 densidad 60 kg/cm3 o similar, estructura en acero galvanizado con perfiles tipo vigueta 1 1/2" X 3/4" CAL 20, separados cada 90 cms a eje +perfiles tipo angulo  3/4" X 3/4" CAL 20 + Perfiles tipo omega 2 1/2" X 7/8" CAL 20 cada 30 cms a eje. Incluye esquineros y tapas y todos los demás elementos necesarios para su correcta instalación y funcionamiento. El acabado en pintura para exteriores, se pagará en su ítem respectivo. Según detalle y diseño.</t>
  </si>
  <si>
    <t>A6.2.2.3</t>
  </si>
  <si>
    <t>Suministro, transporte e instalación de MATERIAL ABSORBENTE (lana mineral de roca) sobre paneles existentes (auditorio y estudio) tipo SONOWALL con espesor de 2 " y densidad de 32 Kg/m3. Incluye: sistema de fijación entre nubes existentes y placa tipo SONOWALL  y todos los demás elementos necesarios para su correcta instalación y funcionamiento, previa aprobación de la interventoría. Según diseño.</t>
  </si>
  <si>
    <t>A6.2.2.4</t>
  </si>
  <si>
    <t>Suministro, transporte y colocación de registros metalicos en cielo falso en drywall para lamparas de 60x60 y equipos de aire acondicionado. Incluye marco metalico color blanco, fijaciones, cortes para apertura de registro, andamios, canes y todo los demás elementos  necesario para su correcta instalación y funcionamiento.</t>
  </si>
  <si>
    <t>A6.3.0</t>
  </si>
  <si>
    <t>VENTANERIA ACÚSTICA</t>
  </si>
  <si>
    <t>A6.3.1</t>
  </si>
  <si>
    <t>SUMINISTRO, TRANSPORTE E INSTALACIÓN DE VENTANA ACÚSTICA FIJA dimensiones 0,70 X 0,72m. Incluye:  sistema de perfil y pisavidrio en aluminio tipo Alumina 3831 o similar, relleno de perfil con lana mineral de roca o poliuretano expandido, con vidrio laminado 4 mm+4 mm con PVB de 0,76 y todos los elementos necesarios para su correcta instalación y funcionamiento, según diseño y previa aprobación de interventoría.</t>
  </si>
  <si>
    <t>A6.3.2</t>
  </si>
  <si>
    <t>SUMINISTRO, TRANSPORTE E INSTALACIÓN DE VENTANA ACÚSTICA FIJA dimensiones 0,82 X 1,02 m. Incluye: sistema de perfil y pisavidrio en aluminio tipo Alumina 3831 o similar, relleno de perfil con lana mineral de roca o poliuretano expandido, con vidrio laminado 4 mm+4 mm con PVB de 0,76 y todos los elementos necesarios para su correcta instalación y funcionamiento, según diseño y previa aprobación de interventoría.</t>
  </si>
  <si>
    <t>A6.4.0</t>
  </si>
  <si>
    <t xml:space="preserve">VARIOS CARPINTERÍA </t>
  </si>
  <si>
    <t>A6.4.1</t>
  </si>
  <si>
    <t>Suministro, transporte y colocación de espejo en cristal de 4mm. de 1.00 x 0,80 m. Incluye pulida de bordes, cinta doble faz, pega amarilla, silicona antihongos, y todos los demás elementos necesarios para su correcta instalación.</t>
  </si>
  <si>
    <t>A7.0.0</t>
  </si>
  <si>
    <t>CONCRETOS</t>
  </si>
  <si>
    <t>A7.1.0</t>
  </si>
  <si>
    <t>ESTRUCTURA</t>
  </si>
  <si>
    <t>A7.1.1</t>
  </si>
  <si>
    <t>COLUMNETAS</t>
  </si>
  <si>
    <t>A7.1.1.1</t>
  </si>
  <si>
    <t>Construcción de COLUMNAS DE 0.20 x 0.20m. en concreto de 21 MPa, acabado a la vista. Incluye suministro, transporte y colocación del concreto, formaleta en súper "T" de 19mm., aristas biseladas, desmoldante, fluidificante para mezclas de concreto, vibrado, protección, curado y todos los demás elementos necesarios para su correcta construcción según diseño. El acero de refuerzo se pagará en su respectivo ítem. En el vaciado se deben dejar los hierros para el amarre de la mampostería no estructural, por ningún motivo se pagarán anclajes.</t>
  </si>
  <si>
    <t>A7.2.0</t>
  </si>
  <si>
    <t>CONCRETOS VARIOS</t>
  </si>
  <si>
    <t>A7.2.1</t>
  </si>
  <si>
    <t>DINTELES</t>
  </si>
  <si>
    <t>A7.2.1.1</t>
  </si>
  <si>
    <t>Construcción de DINTELES DE 0.20 X 0.20 m. en concreto 21 Mpa. Este elemento va revocado o enchapado en el mismo material de la mampostería, el acabado se pagará en el ítem respectivo. Incluye suministro, transporte y colocación del concreto, formaleta, protección, curado y todos los elementos necesarios para su correcta ejecución. No incluye refuerzo.</t>
  </si>
  <si>
    <t>A7.2.2</t>
  </si>
  <si>
    <t>GROUTING</t>
  </si>
  <si>
    <t>A7.2.2.1</t>
  </si>
  <si>
    <t>Colocación de GROUTING en concreto de 17.5 Mpa., para relleno de muro no estructural (bloque, tolete o catalán). Incluye mano de obra, vibrado, protección, curado y todos demás elementos necesarios para su correcta construcción. No incluye refuerzo.</t>
  </si>
  <si>
    <t>A7.2.3</t>
  </si>
  <si>
    <t>OTROS CONCRETOS</t>
  </si>
  <si>
    <t>A7.2.3.1</t>
  </si>
  <si>
    <t>Construcción de ANCLAJE EPÓXICO sobre estructura de concreto existente para varillas de acero de diámetro hasta 1/2", incluye el suministro, transporte e instalación del epóxico, perforación mecánica del concreto con broca de diámetro 5/8" mas del diámetro de la barra de acero a anclar y una profundidad mínima de 12 cm, fijación de la barra y todo lo necesario para su correcto funcionamiento según recomendaciones del proveedor del epóxico. El acero del anclaje se pagará en su respectivo ítem.</t>
  </si>
  <si>
    <t>A8.0.0</t>
  </si>
  <si>
    <t>ACERO / MALLAS / ESTRUCTURA</t>
  </si>
  <si>
    <t>A8.1.0</t>
  </si>
  <si>
    <t>ACERO DE REFUERZO</t>
  </si>
  <si>
    <t>A8.1.1</t>
  </si>
  <si>
    <t>Suministro, transporte e instalación de ACERO DE REFUERZO FIGURADO FY= 420 Mpa-60000 PSI, corrugado. Incluye transporte con descarga, transporte interno, alambre de amarre, certificados y todos los elementos necesarios para su correcta instalación, según diseño y recomendaciones estructurales.</t>
  </si>
  <si>
    <t>kg</t>
  </si>
  <si>
    <t>AIRE ACONDICIONADO</t>
  </si>
  <si>
    <t>A10.0.0</t>
  </si>
  <si>
    <t>SISTEMA DE AIRE ACONDICIONADO.</t>
  </si>
  <si>
    <t>A10.1.0</t>
  </si>
  <si>
    <t>Suministro, transporte, instalacion, arranque y puesta a punto de equipo de aire acondicionado para agua helada tipo fancoil de pared, Capacidad: 18.000 Btu/hr o 600 CFM, 220V, 60 Hz, 1 Fase. Incluye: soporte, elementos de fijacion y todos los elementos necesarios para su correcta instalacion y funcionamiento.</t>
  </si>
  <si>
    <t xml:space="preserve">un </t>
  </si>
  <si>
    <t>A10.2.0</t>
  </si>
  <si>
    <t>Valvula para fancoil de dos vias, con actuador ON -  OFF, diametro Ø 1" , para operación a 220V, 60 Hz.  Incluye: soporte, elementos de fijacion y todos los elementos necesarios para su correcta instalacion y funcionamiento.</t>
  </si>
  <si>
    <t>A10.3.0</t>
  </si>
  <si>
    <t>Suministro, transporte, instalacion, arranque y puesta a punto de Valvula circuit setter para la regulacion del caudal en el equipo fancoil. Incluye: soporte, elementos de fijacion y todos los elementos necesarios para su correcta instalacion y funcionamiento.</t>
  </si>
  <si>
    <t>A10.4.0</t>
  </si>
  <si>
    <t>Suministro, transporte, instalacion, arranque y puesta a punto de minibomba de condensados. Incluye: soporte, elementos de fijacion y todos los elementos necesarios para su correcta instalacion y funcionamiento.</t>
  </si>
  <si>
    <t>A10.5.0</t>
  </si>
  <si>
    <t>Suministro, transporte e instalacion de Tee reducida en PVC RDE21 de 2-1/2" x 2-1/2" x 1"de diametro aislado. Incluye: soporte, elementos de fijacion y todos los elementos necesarios para su correcta instalacion y funcionamiento.</t>
  </si>
  <si>
    <t>A10.6.0</t>
  </si>
  <si>
    <t>Suministro, transporte e instalacion de Tee reducida en PVC RDE21 de 2" x 2" x 1" de diametro aislado.  Incluye: soporte, elementos de fijacion y todos los elementos necesarios para su correcta instalacion y funcionamiento.</t>
  </si>
  <si>
    <t>A10.7.0</t>
  </si>
  <si>
    <t>Suministro, transporte e instalacion de Tee reducida en PVC RDE21 de 1-1/2" x 1-1/2" x 1" de diametro aislado.  Incluye: soporte, elementos de fijacion y todos los elementos necesarios para su correcta instalacion y funcionamiento.</t>
  </si>
  <si>
    <t>A10.8.0</t>
  </si>
  <si>
    <t>Suministro, transporte e instalacion de Tee  en PVC RDE21 de 1" de diametro aislado. Incluye: soportes, elementos de fijacion y todos los elementos necesarios para su correcta instalacion y funcionamiento.</t>
  </si>
  <si>
    <t>A10.9.0</t>
  </si>
  <si>
    <t>Suministro, transporte e instalacion de tuberia de PVC RDE21 de 1" de diametro aislada.  Incluye: soporte, elementos de fijacion y todos los elemntos necesarios para su correcta instalacion y funcionamiento.</t>
  </si>
  <si>
    <t>ml</t>
  </si>
  <si>
    <t>A10.10.0</t>
  </si>
  <si>
    <t>Suministro, transporte e instalacion de codo de PVC RDE21 de 1" de diametro aislado.  Incluye: soporte, elementos de fijacion y todos los elemntos necesarios para su correcta instalacion y funcionamiento.</t>
  </si>
  <si>
    <t>A10.11.0</t>
  </si>
  <si>
    <t>Suministro, transporte e instalacion de valvula de corte tipo bola de 1" de diametro aislada.  Incluye: soporte, elementos de fijacion y todos los elemntos necesarios para su correcta instalacion y funcionamiento.</t>
  </si>
  <si>
    <t>A10.12.0</t>
  </si>
  <si>
    <t>Suministro, transporte e instalacion de tuberia de PVC RDE21 de 1" de diametro aislada con Rubatex para drenaje.  Incluye: soporte, elementos de fijacion y todos los elemntos necesarios para su correcta instalacion y funcionamiento.</t>
  </si>
  <si>
    <t>A10.13.0</t>
  </si>
  <si>
    <t>Suministro, transporte e instalacion de codo de PVC RDE21 de 1" de diametro aislada con Rubatex para drenaje.   Incluye: soporte, elementos de fijacion y todos los elemntos necesarios para su correcta instalacion y funcionamiento.</t>
  </si>
  <si>
    <t>A10.14.0</t>
  </si>
  <si>
    <t>Suministro, transporte e instalacion de Tee de PVC RDE21 de 1" de diametro aislada con Rubatex para drenaje.  Incluye: soporte, elementos de fijacion y todos los elemntos necesarios para su correcta instalacion y funcionamiento.</t>
  </si>
  <si>
    <t>A11.0.0</t>
  </si>
  <si>
    <t>DESMONTES Y TRASLADOS SEGUNDO PISO</t>
  </si>
  <si>
    <t>A11.1.0</t>
  </si>
  <si>
    <t>Desmonte y reinstalacion de tuberia de PVC RDE21 de 3" de diametro aislada y enchaquetada.</t>
  </si>
  <si>
    <t>Gbl</t>
  </si>
  <si>
    <t>A11.2.0</t>
  </si>
  <si>
    <t>Desmonte y reinstalacion de equipo de aire acondicionado para agua fria tipo Pared de 18.000 Btu/hr o 600 CFM, con su correspondiente valvula ON - OFF, circuit setter y minibomba de condensados en el aula de Musica, teatro y danza.</t>
  </si>
  <si>
    <t>II</t>
  </si>
  <si>
    <t>TERCER NIVEL</t>
  </si>
  <si>
    <t>B1.0.0</t>
  </si>
  <si>
    <t>B1.1.0</t>
  </si>
  <si>
    <t>B1.1.1</t>
  </si>
  <si>
    <t>B1.1.2</t>
  </si>
  <si>
    <t>B2.0.0</t>
  </si>
  <si>
    <t>B2.1.0</t>
  </si>
  <si>
    <t>B2.1.2</t>
  </si>
  <si>
    <t>B2.1.3</t>
  </si>
  <si>
    <t>B2.1.4</t>
  </si>
  <si>
    <t>RETIRO DE CIELO FALSO, en cualquier material, madera, drywall. Incluye lámina, perfiles, estructura de madera, cargue, transporte y botada de escombros en botaderos oficiales y la recuperación de los materiales aprovechables y/o su transporte hasta la bodega o el sitio que indique la interventoría.</t>
  </si>
  <si>
    <t>B2.1.5</t>
  </si>
  <si>
    <t>Suministro, transporte  y limpieza de PAÑO ACÚSTICO EN PAREDES. Incluye: desempolvada, desodorización, desmanchada y desinfección de paño acústico mediante medios mecánicos y manuales, agentes químicos y todos los elementos necesarios para su correcta ejecución.</t>
  </si>
  <si>
    <t>B2.1.6</t>
  </si>
  <si>
    <t>B2.1.7</t>
  </si>
  <si>
    <t>RETIRO Y REINSTALACIÓN DE ZÓCALO EN MADERA. Incluye suministro, instalación y transporte de los materiales, tornillos, chazos, cargue, transporte y botada de escombros en botaderos oficiales y la recuperación de los materiales aprovechables y/o su transporte hasta la bodega o el sitio que indique la interventoría y todo lo necesario para su correcta instalación y funcionamiento. Según diseño.</t>
  </si>
  <si>
    <t>B2.2.0</t>
  </si>
  <si>
    <t>B2.2.1</t>
  </si>
  <si>
    <t>DEMOLICIÓN DE PISO EN BALDOSA DE GRANO. Incluye: retiro de película antideslizante en caucho tipo toperol o similar, demolición del mortero de pega de la baldosa, retiro de entresuelo en arenilla pisada, hasta llegar a placa de piso en concreto, con martillo demoledor de ser requerido, cortes de piso con pulidora, acarreo interno, cargue, transporte y botada,  los escombros generados deberán ser empacados en costales, además recuperación de los materiales aprovechables o su transporte hasta el sitio que lo indique la interventoría.</t>
  </si>
  <si>
    <t>B2.2.2</t>
  </si>
  <si>
    <t>B2.2.3</t>
  </si>
  <si>
    <t>B2.2.4</t>
  </si>
  <si>
    <t>B2.2.5</t>
  </si>
  <si>
    <t>B3.0.0</t>
  </si>
  <si>
    <t xml:space="preserve"> </t>
  </si>
  <si>
    <t>B3.1.0</t>
  </si>
  <si>
    <t>B3.1.1</t>
  </si>
  <si>
    <t>B3.2.0</t>
  </si>
  <si>
    <t>B3.2.1</t>
  </si>
  <si>
    <t>B3.2.2</t>
  </si>
  <si>
    <t>Suministro, transporte e instalación de SELLO DE PENETRACIÓN PASANTE, con relleno de la cavidad entre el ducto y el muro en lana mineral de roca densidad 60 kg/cm3  y sello en ambas caras con silicona 3M FIRE DAMP 150 acabado (tipo muro) con masilla para pulir y pintar, resanes de la superficie adyacente, protección del piso y todos los demás elementos necesarios para su correcta instalación y funcionamiento.</t>
  </si>
  <si>
    <t>B3.2.3</t>
  </si>
  <si>
    <t>Construcción de VENTANA CON MARCO EN CONCRETO SIMILAR A LOS EXISTENTES (dimensiones 0.67-0.80x0.72-0.82cm). Incluye suministro, transporte y colocación del concreto DE 21 Mpa, impermeabilizante para concreto, formaleta de primera calidad, protección, curado y todos los elementos necesarios para su correcta ejecución. No incluye refuerzo.</t>
  </si>
  <si>
    <t>B4.0.0</t>
  </si>
  <si>
    <t>B4.1.0</t>
  </si>
  <si>
    <t>B4.1.1</t>
  </si>
  <si>
    <t>B4.1.2</t>
  </si>
  <si>
    <t>B4.1.3</t>
  </si>
  <si>
    <t>B4.1.4</t>
  </si>
  <si>
    <t>B4.2.0</t>
  </si>
  <si>
    <t>REVOQUE INTERIOR</t>
  </si>
  <si>
    <t>B4.2.1</t>
  </si>
  <si>
    <t>Colocación de REVOQUE con mortero 1:4 IMPERMEABILIZADO con Sika 1 o equivalente, EN MUROS. Incluye suministro y transporte de los materiales, fajas, ranuras, filetes, y todos los demás elementos necesarios para su correcta construcción.</t>
  </si>
  <si>
    <t>B4.2.2</t>
  </si>
  <si>
    <t>Colocación de REVOQUE con mortero 1:4 EN CIELOS. Incluye suministro y transporte de los materiales, fajas, ranuras, filetes y todos los demás elementos necesarios para su correcta construcción.</t>
  </si>
  <si>
    <t>B4.2.3</t>
  </si>
  <si>
    <t>Colocación de ESTUCO ACRÍLICO PROFESIONAL, SOBRE MUROS REVOCADOS, 3 manos mínimo, o las que sean necesarias para obtener una superficie pareja y homogénea. Incluye suministro y transporte de los materiales, ranuras, filetes, dilataciones y todos los elementos necesarios para su correcta aplicación y funcionamiento.</t>
  </si>
  <si>
    <t>B4.2.4</t>
  </si>
  <si>
    <t>Colocación de ESTUCO ACRÍLICO PROFESIONAL, SOBRE CIELOS REVOCADOS, 3 manos mínimo, o las que sea necesarias para obtener una superficie pareja y homogénea. Incluye suministro y transporte de los materiales, ranuras, filetes, dilataciones y todos los elementos necesarios para su correcta aplicación y funcionamiento.</t>
  </si>
  <si>
    <t>B5.0.0</t>
  </si>
  <si>
    <t>B5.1.0</t>
  </si>
  <si>
    <t>B5.1.1</t>
  </si>
  <si>
    <t>B5.1.2</t>
  </si>
  <si>
    <t>B5.1.3</t>
  </si>
  <si>
    <t>Colocación de ZÓCALO EN MADERA SIMILAR A LA EXISTENTE, con las mismas características del piso. Incluye suministro, instalación y transporte de los materiales y todo lo necesario para su correcta instalación y mantenimiento.</t>
  </si>
  <si>
    <t>B5.1.4</t>
  </si>
  <si>
    <t>Colocación de PISO EN CAUCHO TOPEROL NEGRO, con e=3.2mm en retícula de 50cm x 50cm. Incluye suministro y transporte de los materiales, concreto de pega y nivelación 1:3:2,  limpieza de la superficie en la cual se realizará la instalación hasta asegurar que se encuentra libre de polvos y elementos que puedan interferir con un buen acabado, corte, pegamento, instalación y  todo lo necesario para su correcta instalación y funcionamiento.</t>
  </si>
  <si>
    <t>B5.1.5</t>
  </si>
  <si>
    <t>B5.1.6</t>
  </si>
  <si>
    <t>B5.2.0</t>
  </si>
  <si>
    <t>B5.2.1</t>
  </si>
  <si>
    <t>B6.0.0</t>
  </si>
  <si>
    <t>B6.1.0</t>
  </si>
  <si>
    <t>B6.1.1</t>
  </si>
  <si>
    <t>Suministro, transporte e instalación de P-9. Puerta sencilla aislada TL35. En madera. Dimensiones 1,00 x 2,10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Sello inferior tipo umbral automático o similar  y todos los demás elementos necesarios para su correcta instalación y funcionamiento. Ver detalle puerta TL 35.</t>
  </si>
  <si>
    <t>B6.1.2</t>
  </si>
  <si>
    <t>Suministro, transporte e instalación de P-7. Puertas sencillas aisladas TL35. En madera. Dimensiones 0,90 x 2,10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35.</t>
  </si>
  <si>
    <t>B6.1.3</t>
  </si>
  <si>
    <t>Suministro, transporte e instalación de P-6. Puerta sencilla aislada TL35. En madera. Dimensiones 0,90 x 21,10 m. Ala compuesta por dos hojas de aglomerado de 9mm y relleno en lana mineral de roca 1.5' de espesor densidad 144kg/m3,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Sello inferior tipo umbral automático o similar  y todos los demás elementos necesarios para su correcta instalación y funcionamiento. Ver detalle puerta TL 35.</t>
  </si>
  <si>
    <t>B6.1.4</t>
  </si>
  <si>
    <t>Suministro, transporte e instalación de P-8. Puerta sencilla aislada TL40. En madera. Dimensiones 1,00 x 2,10 m. Ala compuesta por dos hojas de MDF de 5mm de espesor,  dos hojas de lámina de triplex de 3mm de espesor y relleno en lámina mineral de roca 1.5' de espesor densidad 70 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40.</t>
  </si>
  <si>
    <t>B6.1.5</t>
  </si>
  <si>
    <t>Suministro, transporte e instalación de P-11. Puerta sencilla aislada TL40. En madera. Dimensiones 1,00 x 2,10 m. Ala compuesta por dos hojas de MDF de 5mm de espesor,  dos hojas de lámina de triplex de 3mm de espesor y relleno en lámina mineral de roca 1.5' de espesor densidad 70 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Sello inferior tipo umbral automático o similar  y todos los demás elementos necesarios para su correcta instalación y funcionamiento. Ver detalle puerta TL 40.</t>
  </si>
  <si>
    <t>B6.1.6</t>
  </si>
  <si>
    <t>Suministro, transporte e instalación de P-10. Puerta doble aislada TL40. En madera. Dimensiones 1,62 x 2,10 m. Ala compuesta por dos hojas de MDF de 5mm de espesor,  dos hojas de lámina de triplex de 3mm de espesor y relleno en lámina mineral de roca 1.5' de espesor densidad 70 kg/m3, marco en perfilería metálica CR Cal 14 con poliuretano rígido expansible inyectado o lana mineral de roca tacada dentro del marco para garantizar el sello entre marco y vano (necesario también en laterales), bisagras inoxidables Tesa, cerrojo de seguridad Yale 170M Plus pestillo se acciona por el exterior y por el interior con llave, cuatro llaves planas multipunto de alta seguridad, haladeras interior y exterior en acero inoxidable longitud 256mm y ∅12mm, hoja con apoyo perimetral al marco en carga doble, sellos perimetrales tipo PEMKO (aplicar también en filo interior de hojas dobles). Acabado del ala en chapilla de madera, mirilla de 0.20m*1.00 m en vidrio laminado 8+6 y sellos perimetrales tipo PEMKO, Sello inferior tipo umbral automático o similar  y todos los demás elementos necesarios para su correcta instalación y funcionamiento. Ver detalle puerta TL 40.</t>
  </si>
  <si>
    <t>B6.1.7</t>
  </si>
  <si>
    <t>Reparación y mantenimiento de puertas de madera, marcos y divisiones. Incluye: preparación y acondicionamiento de la superficie mediante medios mecánicos y/o manuales, acabado en esmalte base aceite color similar al existente y todos los demás elementos necesarios para su correcta instalación y funcionamiento.</t>
  </si>
  <si>
    <t>B6.1.8</t>
  </si>
  <si>
    <t>B6.2.0</t>
  </si>
  <si>
    <t>B6.2.1</t>
  </si>
  <si>
    <t>B6.2.2</t>
  </si>
  <si>
    <t>B6.2.2.1</t>
  </si>
  <si>
    <t>B6.2.2.2</t>
  </si>
  <si>
    <t>B6.2.2.3</t>
  </si>
  <si>
    <t>B6.2.2.4</t>
  </si>
  <si>
    <t>B6.3.0</t>
  </si>
  <si>
    <t>B6.3.1</t>
  </si>
  <si>
    <t>Suministro, transporte e instalación de VENTANA ACÚSTICA FIJA de dimensiones 0,57x0,62m. Incluye: sistema de perfil y pisavidrio en aluminio tipo Alumina 3831 o similar, relleno de perfil con lana mineral de roca o poliuretano expandido, con vidrio laminado 4 mm+4 mm con PVB de 0,76 y todos los elementos necesarios para su correcta instalación y funcionamiento, según diseño y previa aprobación de interventoría.</t>
  </si>
  <si>
    <t>B6.3.2</t>
  </si>
  <si>
    <t>Suministro, transporte e instalación de VENTANA ACÚSTICA FIJA MODULAR de dimensiones 3,52x0,70m. Incluye: perfilería en aluminio (ver detalle para referencias de perfiles), lana mineral de roca tipo Sonowall safb, densidad 80kg/m³ espesor 2", Cámara de aire (máximo 6cm), Visor de aislamiento 4+4 PVB acústico (0.76 mm), Visor de aislamiento 3+3 PVB acústico (0.76mm), inclinación 6%, Cristal de sílica y todos los elementos necesarios para su correcta instalación y funcionamiento, según diseño y previa aprobación de interventoría.</t>
  </si>
  <si>
    <t>B6.4.0</t>
  </si>
  <si>
    <t>B6.4.1</t>
  </si>
  <si>
    <t>B7.0.0</t>
  </si>
  <si>
    <t>B7.1.0</t>
  </si>
  <si>
    <t>B7.1.1</t>
  </si>
  <si>
    <t>B7.1.1.1</t>
  </si>
  <si>
    <t>B7.2.0</t>
  </si>
  <si>
    <t>B7.2.1</t>
  </si>
  <si>
    <t>B7.2.1.1</t>
  </si>
  <si>
    <t>B7.2.2</t>
  </si>
  <si>
    <t>B7.2.2.1</t>
  </si>
  <si>
    <t>B7.2.3</t>
  </si>
  <si>
    <t>B7.2.3.1</t>
  </si>
  <si>
    <t>B8.0.0</t>
  </si>
  <si>
    <t>B8.1.0</t>
  </si>
  <si>
    <t>B8.1.1</t>
  </si>
  <si>
    <t>B9.0.0</t>
  </si>
  <si>
    <t>SISTEMA DE AIRE ACONDICIONADO</t>
  </si>
  <si>
    <t>B9.1.0</t>
  </si>
  <si>
    <t xml:space="preserve">Desmonte de fibra de vidrio existente, picado de dicha fibra y empacado en bolsas plasticas de color rojo ( bolsa para residuos peligrosos),las bolsas no se deben llenar del todo por que se deben poder anudar , las bolsas deben estar rotuladas con un stiker que contenga la siguiente informacion: fecha, nombre del generador, nombre del residuo, peso, tratamiento, incompatibilidades y rombo de seguridad.(adjunto imagen de stiker), estas bolsas se deben entregar a una empresa competente para realizar la dispocision final y la empresa encargada de la dispocision final entrega un certificado de la dispocicion de dicha fibra. este certificado lo debe entregar el contratista a la Universidad </t>
  </si>
  <si>
    <t>B9.2.0</t>
  </si>
  <si>
    <t>Sumnistro, transporte, instalacion y puesta a punto de conductos en lamina rigida de Poliisocianurato.  Incluye: soporte, elementos de fijacion y todos los elemntos necesarios para su correcta instalacion y funcionamiento.</t>
  </si>
  <si>
    <t>B9.3.0</t>
  </si>
  <si>
    <t>Sumnistro, transporte, instalacion y puesta a punto de conductos flexible aislado de 8".  Incluye: soporte, elementos de fijacion y todos los elemntos necesarios para su correcta instalacion y funcionamiento.</t>
  </si>
  <si>
    <t>m.</t>
  </si>
  <si>
    <t>B9.4.0</t>
  </si>
  <si>
    <t>Sumnistro, transporte, instalacion y puesta a punto de conductos flexible aislado de 6".  Incluye: soporte, elementos de fijacion y todos los elemntos necesarios para su correcta instalacion y funcionamiento.</t>
  </si>
  <si>
    <t>B9.5.0</t>
  </si>
  <si>
    <t>Sumnistro, transporte, instalacion y puesta a punto de rejilla de retorno aleta fija con damper, color: Blanco, dimension: 10" x 10".  Incluye: soporte, elementos de fijacion y todos los elemntos necesarios para su correcta instalacion y funcionamiento.</t>
  </si>
  <si>
    <t>B9.6.0</t>
  </si>
  <si>
    <t>Sumnistro, transporte, instalacion y puesta a punto de rejilla de retorno aleta fija con damper, color: Blanco, dimension: 6" x 6".  Incluye: soporte, elementos de fijacion y todos los elemntos necesarios para su correcta instalacion y funcionamiento.</t>
  </si>
  <si>
    <t>B9.7.0</t>
  </si>
  <si>
    <t>Sumnistro, transporte, instalacion y puesta a punto de rejilla de retorno aleta fija con damper, color: Blanco, dimension: 14" x 14".  Incluye: soporte, elementos de fijacion y todos los elemntos necesarios para su correcta instalacion y funcionamiento.</t>
  </si>
  <si>
    <t>B9.8.0</t>
  </si>
  <si>
    <t>Sumnistro, transporte, instalacion y puesta a punto de rejilla de retorno aleta fija con damper, color: Blanco, dimension: 16" x 16".  Incluye: soporte, elementos de fijacion y todos los elemntos necesarios para su correcta instalacion y funcionamiento.</t>
  </si>
  <si>
    <t>B9.9.0</t>
  </si>
  <si>
    <t>Sumnistro, transporte, instalacion y puesta a punto de rejilla de retorno aleta fija con damper, color: Blanco, dimension: 24" x 24"  Incluye: soporte, elementos de fijacion y todos los elemntos necesarios para su correcta instalacion y funcionamiento.</t>
  </si>
  <si>
    <t>B9.10.0</t>
  </si>
  <si>
    <t>Sumnistro, transporte, instalacion y puesta a punto de rejilla de retorno aleta fija con damper, color: Blanco, dimension: 18" x 18".  Incluye: soporte, elementos de fijacion y todos los elemntos necesarios para su correcta instalacion y funcionamiento.</t>
  </si>
  <si>
    <t>B9.11.0</t>
  </si>
  <si>
    <t>Sumnistro, transporte, instalacion y puesta a punto de difusor 4 vias con damper, color: Blanco, dimension: 12" x 12".  Incluye: soporte, elementos de fijacion y todos los elemntos necesarios para su correcta instalacion y funcionamiento.</t>
  </si>
  <si>
    <t>B9.12.0</t>
  </si>
  <si>
    <t>Sumnistro, transporte, instalacion y puesta a punto de difusor 2 vias con damper, color: Blanco, dimension: 9" x 9".  Incluye: soporte, elementos de fijacion y todos los elemntos necesarios para su correcta instalacion y funcionamiento.</t>
  </si>
  <si>
    <t>B9.13.0</t>
  </si>
  <si>
    <t>Sumnistro, transporte, instalacion y puesta a punto de difusor 2 vias con damper, color: Blanco, dimension: 6" x 6".  Incluye: soporte, elementos de fijacion y todos los elemntos necesarios para su correcta instalacion y funcionamiento.</t>
  </si>
  <si>
    <t>B9.14.0</t>
  </si>
  <si>
    <t>Sumnistro, transporte, instalacion y puesta a punto de difusor 4 vias con damper, color: Blanco, dimension: 18" x 18".  Incluye: soporte, elementos de fijacion y todos los elemntos necesarios para su correcta instalacion y funcionamiento.</t>
  </si>
  <si>
    <t>B10.0.0</t>
  </si>
  <si>
    <t>OBRAS ADICIONALES TERCER PISO</t>
  </si>
  <si>
    <t>B10.1.0</t>
  </si>
  <si>
    <t>Valvula para fancoil de dos vias, con actuador ON -  OFF, diametro Ø 3" , para operación a 220V, 60 Hz.  Incluye: soporte, elementos de fijacion y todos los elementos necesarios para su correcta instalacion y funcionamiento.</t>
  </si>
  <si>
    <t>B10.2.0</t>
  </si>
  <si>
    <t>B10.3.0</t>
  </si>
  <si>
    <t>Suministro, transporte e instalacion de valvula de corte tipo bola de 3" de diametro aislada.  Incluye: soporte, elementos de fijacion y todos los elemntos necesarios para su correcta instalacion y funcionamiento.</t>
  </si>
  <si>
    <t>B10.4.0</t>
  </si>
  <si>
    <t xml:space="preserve">Overhaul para unidad ventiladora el cual incluye: Cambio de chumaceras del extractor, Cambio de rodamientos del motor, cambio de banda, balanceo del ventilador y alineación laser de las poleas.
</t>
  </si>
  <si>
    <t>INSTALACIONES ELÉCTRICAS</t>
  </si>
  <si>
    <t>B11.0.0</t>
  </si>
  <si>
    <t xml:space="preserve">REDES EXTERNAS, TABLEROS Y EQUIPOS ELÉCTRICOS </t>
  </si>
  <si>
    <t>B11.1.0</t>
  </si>
  <si>
    <t>Suministro, transporte e instalación de tablero eléctrico de distribución de 36 circuitos CON espacio para totalizador, para interruptores enchufables, 5 hilos (1 barraje para tierra  y  1 para neutro), con puerta y chapa . El tablero debe cumplir RETIE, barrajes de 225 A, 220 V, para remodelar tablero eléctrico existente en piso 3, Incluye: 1 totalizador industrial de 3x150A Easypack EZC 25kA, o equivalente a todas sus especificaciones técnicas, marcación exterior con placa en acrílico y marcación interior para neutros y tierras con marcadores tipo anillo con el número de circuito al cual pertenece,y todos los elementos y accesorios necesarios para su adecuada instalación, fijación (Perno expansivo) y puesta en servicio. Este tablero se debe instalar de la misma manera como está el existente. (Se reutilizarán las protecciones enchufables en los circuitos que no serán retirados).</t>
  </si>
  <si>
    <t>Un</t>
  </si>
  <si>
    <t>B11.2.0</t>
  </si>
  <si>
    <t>Control de iluminación para luminarias en pasillos piso 3, según indicación en plano eléctrico.  Incluye: Caja tipo arrancador metálica, doble fondo metálico puerta bisagra con chapa color gris texturizado;  1 contactor tripolar Automático 220V, 25A, AC1 (Contactos Aux: 1NO+1NC). MARCA SCHNEIDER ELECTRIC (REFERENCIA LC1D09B7), SIEMENS, EATON O ABB;  1 temporizador semanal eléctrónico programables y multifunción para montaje en riel con 1 contacto conmutado, voltaje de operación 100-240VAC incluye riel omega para montaje de elementos de control; canaleta ranurada, borneras de conexión, cableado interno; cintas; anillos de marcación y todos los accesorios necesarios para su correcta instalación y puesta en funcionamiento.</t>
  </si>
  <si>
    <t>B11.3.0</t>
  </si>
  <si>
    <t>Interruptor automático (breaker) tripolar enchufable 1x20, Icc&gt;10 kA, 220 V. Incluye cintas y anillos de marcación</t>
  </si>
  <si>
    <t>B11.4.0</t>
  </si>
  <si>
    <t>Interruptor automático (breaker) tripolar enchufable 3x20, Icc&gt;10 kA, 220 V. Incluye cintas y anillos de marcación</t>
  </si>
  <si>
    <t>B12.0.0</t>
  </si>
  <si>
    <t>ALIMENTADORES Y SALIDAS ELÉCTRICAS</t>
  </si>
  <si>
    <t>B12.1.0</t>
  </si>
  <si>
    <t>Alimentador eléctrico en cable de cobre  3No.1/0+1No.1/0 AWG THWN . Incluye: terminales, cintas, marcaciones, elementos de fijación y demás elementos necesarios para su correcta instalación.</t>
  </si>
  <si>
    <t>B12.2.0</t>
  </si>
  <si>
    <t>Alimentador eléctrico en cable de cobre 1No.6AWG THWN . Incluye: terminales, cintas, marcaciones, elementos de fijación y demás elementos necesarios para su correcta instalación.</t>
  </si>
  <si>
    <t>B12.3.0</t>
  </si>
  <si>
    <t>Alimentador eléctrico en cable de cobre libre de halógeno y retardante en llama  3No.10 AWG HFFR/LSHF 600V 75°C. Incluye: Conectores terminales, cintas, marcaciones, elementos de fijaión y demas elementos necesarios para su correcta instalación.</t>
  </si>
  <si>
    <t>B12.4.0</t>
  </si>
  <si>
    <t>Cable encauchetado libre de halógeno y retardante en llama 3x10AWG  HFFR/LSHF  600V 75°C apto para uso en bandejas portacables. Incluye: Conetores, terminales, elementos de fijación y marcación.</t>
  </si>
  <si>
    <t>B12.5.0</t>
  </si>
  <si>
    <t>Alimentador eléctrico en cable de cobre libre de halógeno y retardante en llama 3xN° 12 AWG  CPR HFFR LS 600V 75°C CT para circuitos de tomas e iluminación. Incluye: terminales, cintas, marcaciones, elementos de fijaión y demas elementos necesarios para su correcta instalación.</t>
  </si>
  <si>
    <t>B12.6.0</t>
  </si>
  <si>
    <t>Cable encauchetado libre de halógeno y retardante en llama 3x12AWG  HFFR/LSHF  600V 75°C apto para uso en bandejas portacables. Incluye: Conetores, terminales, elementos de fijación y marcación.</t>
  </si>
  <si>
    <t>B12.7.0</t>
  </si>
  <si>
    <t xml:space="preserve">Salida eléctrica para toma corriente doble con polo a tierra color blanco, 125V, 15A en cancel. Incluye: Aparato con tapa, conectores tipo resorte y accesorios.  NO Incluye canaleta ni cableado. </t>
  </si>
  <si>
    <t>B12.8.0</t>
  </si>
  <si>
    <t>Salida eléctrica para toma corriente doble con polo a tierra color blanco, 125V, 15A en tubería EMT. Incluye: Caja metálica 12x12x5cm, aparato con tapa, conectores tipo resorte, accesorios de fijación y demás elementos para su correcta instalación. NO Incluye tubería ni cableado.</t>
  </si>
  <si>
    <t>B12.9.0</t>
  </si>
  <si>
    <t xml:space="preserve">Salida eléctrica para toma corriente doble con polo a tierra color blanco, 125V, 15A en canaleta metálica con división. Incluye: Tapa troquelada para canaleta 12cmx5cm con troquel universal, aparato con tapa, conectores tipo resorte, accesorios de fijación y demás elementos para su correcta instalación.  NO Incluye canaleta ni cableado. </t>
  </si>
  <si>
    <t>B12.10.0</t>
  </si>
  <si>
    <t>Salida eléctrica 120V para iluminación expuesta en caja metálica. Incluye:  Caja metálica 12x12x5cm, conectores tipo resorte, prensaestopa de 1/2'', accesorios de fijación y demás elementos para su correcta instalación. NO Incluye tubería ni cableado.</t>
  </si>
  <si>
    <t>B12.11.0</t>
  </si>
  <si>
    <t>Salida eléctrica 120V para iluminación expuesta en caja metálica. Incluye:  Caja metálica 15x15x10cm, conectores tipo resorte, prensaestopa de 1/2'', accesorios de fijación y demás elementos para su correcta instalación. NO Incluye tubería ni cableado.</t>
  </si>
  <si>
    <t>B12.12.0</t>
  </si>
  <si>
    <t>Salida eléctrica 120V para iluminación expuesta en caja metálica. Incluye:  Caja metálica 25x25x15cm, conectores tipo resorte, prensaestopa de 1/2'', accesorios de fijación y demás elementos para su correcta instalación. NO Incluye tubería ni cableado.</t>
  </si>
  <si>
    <t>B12.13.0</t>
  </si>
  <si>
    <t>Salida eléctrica para interruptor sencillo 120V, 15A, expuesta en tubería EMT. Incluye: 3m de cable de cobre 3xN°12 AWG LSHF, caja metálica Rawelt 2''x4'', aparato con tapa, conectores tipo resorte, accesorios de fijación y demás elementos para su correcta instalación. NO Incluye tubería.</t>
  </si>
  <si>
    <t>B12.14.0</t>
  </si>
  <si>
    <t>Salida eléctrica para interruptor doble 125V, 15A expuesto en tubería EMT. Incluye: 3m de cable de cobre 4xN°12 AWG  LSHF, caja metálica Rawelt de 2''x4'', aparato con tapa, conectores tipo resorte, accesorios de fijación y demás elementos para su correcta instalación. NO Incluye tubería.</t>
  </si>
  <si>
    <t>B13.0.0</t>
  </si>
  <si>
    <t>CANALIZACIONES</t>
  </si>
  <si>
    <t>B13.1.0</t>
  </si>
  <si>
    <t>Tubería EMT de 1/2". Incluye: Uniones, entradas a caja, conduletas, elementos de fijación, marcación y demas accesorios necesarios para su correcta instalación.</t>
  </si>
  <si>
    <t>B13.2.0</t>
  </si>
  <si>
    <t>Tubería EMT de 3/4". Incluye: Uniones, entradas a caja, conduletas, elementos de fijación, marcación y demas accesorios necesarios para su correcta instalación.</t>
  </si>
  <si>
    <t>B13.3.0</t>
  </si>
  <si>
    <t>Tubería EMT de 1". Incluye: Uniones, entradas a caja, conduletas, elementos de fijación, marcación y demas accesorios necesarios para su correcta instalación.</t>
  </si>
  <si>
    <t>B13.4.0</t>
  </si>
  <si>
    <t>Tubería EMT de 1+1/4". Incluye: Uniones, entradas a caja, conduletas, elementos de fijación, marcación y demas accesorios necesarios para su correcta instalación.</t>
  </si>
  <si>
    <t>B13.5.0</t>
  </si>
  <si>
    <t>Tubería EMT de 2". Incluye: Uniones, entradas a caja, conduletas, elementos de fijación, marcación y demas accesorios necesarios para su correcta instalación.</t>
  </si>
  <si>
    <t>B13.6.0</t>
  </si>
  <si>
    <t>Coraza metálica flexible 3/4". Incluye: Conectores rectos y curvos, y demas elementos para su correcto funcionamiento y sujeción(grapas, tornillos, correas, etc).</t>
  </si>
  <si>
    <t>B13.9.0</t>
  </si>
  <si>
    <t>Caja metálica 12x12x5cm o tipo Rawelt 2x4" con tapa troquelada universal y/o lisa color gris texturizado. Incluye: Elementos de fijación y marcación.</t>
  </si>
  <si>
    <t>B13.11.0</t>
  </si>
  <si>
    <t>Canaleta metálica de 12x5cm con división central (con doblez), pestañas para tapar hacia afuera, calibre 22 USG, lamina cold-rolled, pintura electroestática en polvo horneable color gris texturizada. Incluye accesorios (curvas, derivaciones, etc.), elementos de fijación, puente eléctrico en cable de cobre N° 12 AWG y terminales de ojo en todas las uniones. Todos los cortes deben quedar resanados y pulidos con masilla y pintura anticorrosiva del mismo color. Se debe garantizar la continuidad de las divisiones centrales.</t>
  </si>
  <si>
    <t>B13.12.0</t>
  </si>
  <si>
    <t>Caja de aluminio 2"x4" (Rawelt o equivalente) para 3/4", con tapa lisa, incluye elementos de fijación y marcación.</t>
  </si>
  <si>
    <t>B13.13.0</t>
  </si>
  <si>
    <t>Ducto galvanizado con tapa de 15x8cm, con peldaños en interior para amarrar y organizar cableado, Incluye: Elementos de fijación a elementos estructurales mediante esparrago galvanizado de 3/8", RL, soporte peldaño, accesorios (curvas horizontales y verticales, derivaciones, tee's, tapa, etc.), puente eléctrico en cable de cobre N° 12 AWG y terminales de ojo en todas las uniones.</t>
  </si>
  <si>
    <t>B13.14.0</t>
  </si>
  <si>
    <t xml:space="preserve">Tapa universal para caja 12x12x5cm y tapa toma 2"x4" plástica para instalar sobre salida eléctrica en caja existente con panel acústico proyectado, incluye accesorios de fijación. </t>
  </si>
  <si>
    <t>B14.0.0</t>
  </si>
  <si>
    <t>ILUMINACIÓN</t>
  </si>
  <si>
    <t>B14.1.0</t>
  </si>
  <si>
    <t>Luminaria de emergencia LED de sobreponer con carcasa termo plástica  de autonomía mínima de 4 horas, 110Lm, 6500°K, IP20, 4.5W, factor de potencia 0,9, batería 2.5AH, ciclos de descarga &gt;300, voltaje 110-130V, tiempo de carga 24h, álgulo de apertura 120°, incluye encauchetado 3x16AWG, prensaestopa, conectores, riel omega, y demás elementos necesarios para su correcta instalación, fijación y puesta en funcionamiento.</t>
  </si>
  <si>
    <t>B14.2.0</t>
  </si>
  <si>
    <t>Luminaria hermética led IP65 con chasis de policarbonato inyectado, difusor en policarbonato opal, estriado y anti deslumbrante, color RAL7035,  broches de policarbonato, disipador de calor, difusor en policarbonato transparente resistente al impacto, con driver electrónico (THD&lt;10%) y con 5 años de garantia certificada, 120-277V, 50W, 5300Lm, para 106Lm/w efectivos de la luminaria, a 4000°K, de voltaje universal (120-277V, 50/60Hz) adosada bajo techo en concreto o descolgado bajo techo de madera. Incluye: Encauchetado 3x16 AWG,  prensaestopa, conectores, espárragos de 1/2, riel,  y demás elementos necesario para su correcta instalación, fijación y puesta en funcionamiento.</t>
  </si>
  <si>
    <t>B14.3.0</t>
  </si>
  <si>
    <t>Panel led 60x60cm para incrustar en cielo, 45W, con lente PMMA, difusor en policarbonato, ip 20, 100Lm/W, 4000°K, ángulo de apertura de 120°, 120-240V, (2 años de garantía), Incluye: Encauchetado 3x16 AWG, driver eléctrico, marco en aluminio, prensaestopa, conectores  y demás elementos necesario para su correcta instalación, fijación y puesta en funcionamiento.</t>
  </si>
  <si>
    <t>B14.4.0</t>
  </si>
  <si>
    <t>Panel led redondo para incrustar en cielo, 20W, flujo luminoso 2000lm, 4000°K, con driver eléctrico y marco, (2 años de garantía), Incluye: Encauchetado 3x16 AWG,  prensaestopa, conectores  y demás elementos necesario para su correcta instalación, fijación y puesta en funcionamiento.</t>
  </si>
  <si>
    <t>B14.5.0</t>
  </si>
  <si>
    <t>Luminaria lineal tipo Hera 50W (o similar), medidas 1148x41x85 (LargoxAnchoxAlto), COLOR NEGRO,  de sobreponer o descolgar, difusor en policarbonato opal, cuerpo en aluminio extruido, pintura poliester electrostática en polvo color negro, 4000°K, 120-240V 7950lm, (5 años de garantía), Incluye: Encauchetado 3x16 AWG,  prensaestopa, conectores  y demás elementos necesario para su correcta instalación, fijación y puesta en funcionamiento.</t>
  </si>
  <si>
    <t>B15.0.0</t>
  </si>
  <si>
    <t>OTROS</t>
  </si>
  <si>
    <t>B15.1.0</t>
  </si>
  <si>
    <t>Retiro de infraestructura eléctrica existente en mal estado en espacio a intervenir. Incluye: Identificación de los circuitos existentes en tableros eléctricos existentes, retiro de luminarias, switches (en mal estado), tuberías, cajas, conduletas, conductores, tableros, breakers y demás elementos asociados al sistema eléctrico antiguo en zona de intervención, (La infraestructura  de la red de datos NO se retira, se debe coordinar con la dirección de obra antes de los retiros ya que se reutilizarán algunas salidas de tomacorrientes e iluminación) y la disposición final de todos los elementos retirados. Se debe dejar funcional los circuitos de tomacorrientes que no se retirarán y que estén compartidos con iluminación.</t>
  </si>
  <si>
    <t>B15.2.0</t>
  </si>
  <si>
    <t>Levantamiento eléctrico general del bloque 25 en la sede central de la UdeA, para la identificación de todas las salidas eléctricas existentes que no serán retiradas con su respectivo tablero y número de circuito, incluye marcación con impresora térmica (tipo panduit o similar), plano record de la obra junto con el resto de salidas eléctricas de la sede con la marcación realizada según el levantamiento.</t>
  </si>
  <si>
    <t>B15.3.0</t>
  </si>
  <si>
    <t>Pareja de electricistas (Oficial y ayudante) con herramienta general (Taladro, destornilladores, multímetro, escalera). Para retiro eventual de redes existentes e intervenciones menores.</t>
  </si>
  <si>
    <t>Día</t>
  </si>
  <si>
    <t>B15.4.0</t>
  </si>
  <si>
    <t>DPS Tipo 2, 120/208 V, 3-Phase; 208 V, 2-Phase Delta, MCOV L-N: 150,  Corriente de sobretensión máxima por modo (por fase): 80 kA (160 kA), incluye protección de 3x30A para instalar en tablero ML existente en piso 1.</t>
  </si>
  <si>
    <t>SEGURIDAD ELECTRÓNICA</t>
  </si>
  <si>
    <t>B16.0.0</t>
  </si>
  <si>
    <t>SISTEMA DE DETECCIÓN DE INTRUSOS E INCENDIO</t>
  </si>
  <si>
    <t>B16.1.0</t>
  </si>
  <si>
    <t>Suministro, transporte, instalación y puesta en marcha de Panel de alarma. Incluye panel DSC Powerseries HS3128 con comunicador IP integrado, adaptador de fuente DSC HS65WPSNA, batería 12v 7A, cable duplex 2x18, elementos de fijación y demás accesorios para su correcto funcionamiento.</t>
  </si>
  <si>
    <t>B16.2.0</t>
  </si>
  <si>
    <t>Suministro, transporte, instalación y puesta en marcha de Teclado de alarma LCD alfanumérico con transceptor, elementos de fijación y demás accesorios para su correcto funcionamiento. Marca requerida: DSC referencia HS2LCDRF9</t>
  </si>
  <si>
    <t>B16.3.0</t>
  </si>
  <si>
    <t>Suministro, transporte, instalación y puesta en marcha de Teclado de alarma LCD alfanumérico, elementos de fijación y demás accesorios para su correcto funcionamiento. Marca requerida: DSC referencia HS2LCDPRO</t>
  </si>
  <si>
    <t>Suministro, transporte, instalación y puesta en marcha de Módulo de fuente de alimentación supervisada de 3A, incluye adaptador de corriente HS65WPSNA y batería 12v 7A. Marca: DSC, referencia: HSM3350</t>
  </si>
  <si>
    <t>B16.4.0</t>
  </si>
  <si>
    <t>Suministro, transporte, instalación y puesta en marcha de Módulo expansor de 08 zonas. Incluye elementos de fijación y demás accesorios para su correcto funcionamiento. Marca requerida: DSC PRO  referencia HSM3408</t>
  </si>
  <si>
    <t>B16.5.0</t>
  </si>
  <si>
    <t>Suministro, transporte, instalación y puesta en marcha de módulo de salidas programable.  Incluye elementos de fijación y demás accesorios para su correcto funcionamiento. Marca requerida: DSC referencia HSM2208</t>
  </si>
  <si>
    <t>B16.6.0</t>
  </si>
  <si>
    <t>Suministro, transporte, instalación y puesta en marcha de Sensor magnético liviano, cableado, color blanco. Incluye resistencias,  elementos de fijación y demás accesorios para su correcto funcionamiento. Marca sugerida: Secolarm, Lynx.</t>
  </si>
  <si>
    <t>B16.7.0</t>
  </si>
  <si>
    <t>Suministro, transporte, instalación y puesta en marcha de Sensor infrarrojo cableado dual (infrarrojo+microondas),anti mascotas,blanco.Incluye resistencias, elementos de fijación,accesorios para su correcto funcionamiento.Marca sugerida:DSC LC-104</t>
  </si>
  <si>
    <t>B16.8.0</t>
  </si>
  <si>
    <t>Suministro, transporte, instalación y puesta en marcha de Sensor de humo cableado, color blanco, 4 hilos, listado UL. Incluye resistencias, elementos de fijación y demás accesorios para su correcto funcionamiento. Marca sugerida: DSC, Bosh, Honeywell, Mircom.</t>
  </si>
  <si>
    <t>B16.9.0</t>
  </si>
  <si>
    <t>Suministro, transporte, instalación y puesta en marcha de Gabinete metálico 40x60x15 cm(Alto-Largo-Profundo), doble ala, con cerradura metálica triangular, fondo metálico,pintura electrostática blanca, certificado RETIE, elementos de fijación.Marca sugerida: UMI,SDT.</t>
  </si>
  <si>
    <t>B16.10.0</t>
  </si>
  <si>
    <t>Suministro, transporte, instalación y puesta en marcha de Interruptor contra robo tipo émbolo 0,5A @ 24v CC. Terminales de tornillo, contactos chapados en plata, NC, listado UL, color blanco. Marca sugerida: Secolarm, referencia: SS-072Q</t>
  </si>
  <si>
    <t>B17.0.0</t>
  </si>
  <si>
    <t>Suministro, transporte, instalación y puesta en marcha de Sirena doble tono cableada de 30w, color blanco.  Incluye elementos de fijación y demás accesorios para su correcto funcionamiento. Marca sugerida: DSC, HONEYWELL</t>
  </si>
  <si>
    <t>CABLEADO</t>
  </si>
  <si>
    <t>B17.1.0</t>
  </si>
  <si>
    <t>Suministro, transporte, instalación y puesta en marcha de Cable de par trenzado (UTP categoría 5e), de interior, color gris oscuro. La composición del cable debe ser de 100% cobre, 24 AWG, certificado UL. Marcas sugeridas: Commscope, Leviton, 3M, Ceconet.</t>
  </si>
  <si>
    <t>B18.0.0</t>
  </si>
  <si>
    <t>B18.1.0</t>
  </si>
  <si>
    <t>Suministro, transporte, instalación y puesta en marcha de Canaleta plástica ranurada 25x60 mm color gris oscuro,  sin adhesivo. Incluye elementos de fijación. Marca sugerida: Dexson, refrencia DXN10052</t>
  </si>
  <si>
    <t>Columna1</t>
  </si>
  <si>
    <t>Columna2</t>
  </si>
  <si>
    <t>Columna3</t>
  </si>
  <si>
    <t>Columna4</t>
  </si>
  <si>
    <t>Columna5</t>
  </si>
  <si>
    <t>Columna6</t>
  </si>
  <si>
    <t>Columna7</t>
  </si>
  <si>
    <t>Columna8</t>
  </si>
  <si>
    <t>TOTAL COSTO DIRECTO</t>
  </si>
  <si>
    <t xml:space="preserve">ADMINISTRACIÓN </t>
  </si>
  <si>
    <t xml:space="preserve">UTILIDAD </t>
  </si>
  <si>
    <t>IVA 19% SOBRE UTILIDAD</t>
  </si>
  <si>
    <t>TOTAL PROYECTO</t>
  </si>
  <si>
    <t>1. Diligenciar solo las celdas en amarillo</t>
  </si>
  <si>
    <t xml:space="preserve">2. El valor de la propuesta no puede superar el valor tres mil seiscientos ochenta y ocho millones treinta y cuatro mil ochocientos dos pesos m.l. ($3.688.034.802), </t>
  </si>
  <si>
    <t>3. El costo directo debe estar en el siguiente rango: Valor mínimo: $ 2.775.973.339 y  Valor máximo: $ 3.084.414.821</t>
  </si>
  <si>
    <t>La sumatoria de la A+U Valor mínimo: 14,90%</t>
  </si>
  <si>
    <t>No se pueden modificar la descripción, unIdades y cantidades</t>
  </si>
  <si>
    <t>Es responsabildad de los oferentes revisar las operaciones matemáticas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</si>
</sst>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quot;$&quot;\ #,##0"/>
    <numFmt numFmtId="166" formatCode="&quot;$&quot;#,##0"/>
  </numFmts>
  <fonts count="25">
    <font>
      <sz val="10"/>
      <name val="Arial"/>
      <family val="2"/>
    </font>
    <font>
      <sz val="10"/>
      <name val="Arial"/>
      <family val="2"/>
    </font>
    <font>
      <b/>
      <sz val="11"/>
      <color theme="0"/>
      <name val="Arial"/>
      <family val="2"/>
    </font>
    <font>
      <b/>
      <sz val="14"/>
      <color theme="1"/>
      <name val="Swis721 LtCn BT"/>
      <family val="2"/>
    </font>
    <font>
      <sz val="10"/>
      <color theme="1"/>
      <name val="Arial"/>
      <family val="2"/>
    </font>
    <font>
      <sz val="11"/>
      <name val="Century Gothic"/>
      <family val="2"/>
    </font>
    <font>
      <sz val="10"/>
      <name val="Century Gothic"/>
      <family val="2"/>
    </font>
    <font>
      <u/>
      <sz val="10"/>
      <color theme="10"/>
      <name val="Arial"/>
      <family val="2"/>
    </font>
    <font>
      <sz val="11"/>
      <name val="Swis721 LtCn BT"/>
      <family val="2"/>
    </font>
    <font>
      <b/>
      <sz val="11"/>
      <name val="Arial"/>
      <family val="2"/>
    </font>
    <font>
      <sz val="11"/>
      <name val="Arial"/>
      <family val="2"/>
    </font>
    <font>
      <sz val="11.5"/>
      <name val="Arial"/>
      <family val="2"/>
    </font>
    <font>
      <b/>
      <sz val="12"/>
      <name val="Arial"/>
      <family val="2"/>
    </font>
    <font>
      <sz val="22"/>
      <name val="Arial"/>
      <family val="2"/>
    </font>
    <font>
      <sz val="14"/>
      <name val="Arial"/>
      <family val="2"/>
    </font>
    <font>
      <sz val="12"/>
      <name val="Calibri"/>
      <family val="2"/>
      <scheme val="minor"/>
    </font>
    <font>
      <u/>
      <sz val="10"/>
      <name val="Arial"/>
      <family val="2"/>
    </font>
    <font>
      <u/>
      <sz val="10"/>
      <name val="Calibri"/>
      <family val="2"/>
      <scheme val="minor"/>
    </font>
    <font>
      <b/>
      <sz val="12"/>
      <name val="Arial  "/>
    </font>
    <font>
      <b/>
      <sz val="12"/>
      <color theme="1"/>
      <name val="Swis721 LtCn BT"/>
      <family val="2"/>
    </font>
    <font>
      <b/>
      <sz val="12"/>
      <color indexed="8"/>
      <name val="Swis721 LtCn BT"/>
      <family val="2"/>
    </font>
    <font>
      <b/>
      <sz val="12"/>
      <name val="Century Gothic"/>
      <family val="2"/>
    </font>
    <font>
      <sz val="11"/>
      <color theme="1"/>
      <name val="Swis721 LtCn BT"/>
      <family val="2"/>
    </font>
    <font>
      <b/>
      <sz val="10"/>
      <name val="Arial  "/>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1DD9B"/>
        <bgColor indexed="64"/>
      </patternFill>
    </fill>
    <fill>
      <patternFill patternType="solid">
        <fgColor theme="9" tint="0.79998168889431442"/>
        <bgColor indexed="8"/>
      </patternFill>
    </fill>
    <fill>
      <patternFill patternType="solid">
        <fgColor rgb="FFEDEAC9"/>
        <bgColor indexed="64"/>
      </patternFill>
    </fill>
    <fill>
      <patternFill patternType="solid">
        <fgColor theme="9" tint="0.79998168889431442"/>
        <bgColor theme="9" tint="0.79998168889431442"/>
      </patternFill>
    </fill>
  </fills>
  <borders count="44">
    <border>
      <left/>
      <right/>
      <top/>
      <bottom/>
      <diagonal/>
    </border>
    <border>
      <left/>
      <right/>
      <top style="medium">
        <color theme="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style="thin">
        <color theme="9" tint="0.39994506668294322"/>
      </right>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top style="thin">
        <color theme="9" tint="0.39994506668294322"/>
      </top>
      <bottom/>
      <diagonal/>
    </border>
    <border>
      <left style="medium">
        <color theme="9" tint="0.39991454817346722"/>
      </left>
      <right style="medium">
        <color theme="9" tint="0.39991454817346722"/>
      </right>
      <top style="medium">
        <color theme="9" tint="0.39991454817346722"/>
      </top>
      <bottom style="medium">
        <color theme="9" tint="0.39991454817346722"/>
      </bottom>
      <diagonal/>
    </border>
    <border>
      <left style="medium">
        <color theme="9" tint="0.39994506668294322"/>
      </left>
      <right/>
      <top style="medium">
        <color theme="9" tint="0.39994506668294322"/>
      </top>
      <bottom/>
      <diagonal/>
    </border>
    <border>
      <left/>
      <right/>
      <top style="medium">
        <color theme="9" tint="0.39994506668294322"/>
      </top>
      <bottom/>
      <diagonal/>
    </border>
    <border>
      <left/>
      <right style="medium">
        <color theme="9" tint="0.39994506668294322"/>
      </right>
      <top style="medium">
        <color theme="9" tint="0.39994506668294322"/>
      </top>
      <bottom/>
      <diagonal/>
    </border>
    <border>
      <left style="medium">
        <color theme="9" tint="0.39994506668294322"/>
      </left>
      <right/>
      <top/>
      <bottom/>
      <diagonal/>
    </border>
    <border>
      <left/>
      <right style="medium">
        <color theme="9" tint="0.39994506668294322"/>
      </right>
      <top/>
      <bottom/>
      <diagonal/>
    </border>
    <border>
      <left style="medium">
        <color theme="9" tint="0.39994506668294322"/>
      </left>
      <right/>
      <top/>
      <bottom style="medium">
        <color theme="9" tint="0.39994506668294322"/>
      </bottom>
      <diagonal/>
    </border>
    <border>
      <left/>
      <right/>
      <top/>
      <bottom style="medium">
        <color theme="9" tint="0.39994506668294322"/>
      </bottom>
      <diagonal/>
    </border>
    <border>
      <left/>
      <right style="medium">
        <color theme="9" tint="0.39994506668294322"/>
      </right>
      <top/>
      <bottom style="medium">
        <color theme="9" tint="0.39994506668294322"/>
      </bottom>
      <diagonal/>
    </border>
  </borders>
  <cellStyleXfs count="8">
    <xf numFmtId="0" fontId="0"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7" fillId="0" borderId="0" applyNumberFormat="0" applyFill="0" applyBorder="0" applyAlignment="0" applyProtection="0"/>
    <xf numFmtId="0" fontId="1" fillId="0" borderId="0"/>
    <xf numFmtId="9" fontId="1" fillId="0" borderId="0" applyFont="0" applyFill="0" applyBorder="0" applyAlignment="0" applyProtection="0"/>
  </cellStyleXfs>
  <cellXfs count="104">
    <xf numFmtId="0" fontId="0" fillId="0" borderId="0" xfId="0"/>
    <xf numFmtId="0" fontId="1" fillId="0" borderId="0" xfId="0" applyFont="1" applyAlignment="1">
      <alignment horizontal="center" vertical="center"/>
    </xf>
    <xf numFmtId="0" fontId="1" fillId="0" borderId="0" xfId="0" applyFont="1"/>
    <xf numFmtId="0" fontId="1" fillId="2" borderId="0" xfId="0" applyFont="1" applyFill="1"/>
    <xf numFmtId="0" fontId="4" fillId="0" borderId="0" xfId="0" applyFont="1"/>
    <xf numFmtId="0" fontId="6" fillId="0" borderId="0" xfId="0" applyFont="1" applyAlignment="1">
      <alignment horizontal="center" vertical="center"/>
    </xf>
    <xf numFmtId="164" fontId="6" fillId="0" borderId="0" xfId="2" applyFont="1" applyAlignment="1">
      <alignment horizontal="center" vertical="center"/>
    </xf>
    <xf numFmtId="0" fontId="10" fillId="0" borderId="0" xfId="0" applyFont="1"/>
    <xf numFmtId="0" fontId="12" fillId="0" borderId="0" xfId="0" applyFont="1"/>
    <xf numFmtId="0" fontId="10" fillId="0" borderId="0" xfId="0" applyFont="1" applyAlignment="1">
      <alignment horizontal="center" vertical="center"/>
    </xf>
    <xf numFmtId="10" fontId="10" fillId="4" borderId="2" xfId="4" applyNumberFormat="1" applyFont="1" applyFill="1" applyBorder="1" applyAlignment="1">
      <alignment horizontal="center" vertical="center"/>
    </xf>
    <xf numFmtId="0" fontId="9" fillId="3" borderId="4" xfId="0" applyFont="1" applyFill="1" applyBorder="1" applyAlignment="1">
      <alignment vertical="center"/>
    </xf>
    <xf numFmtId="0" fontId="9" fillId="3" borderId="5" xfId="0" applyFont="1" applyFill="1" applyBorder="1" applyAlignment="1">
      <alignment vertical="center"/>
    </xf>
    <xf numFmtId="0" fontId="12" fillId="3" borderId="4" xfId="0" applyFont="1" applyFill="1" applyBorder="1" applyAlignment="1">
      <alignment vertical="center"/>
    </xf>
    <xf numFmtId="0" fontId="9" fillId="3" borderId="3" xfId="0" applyFont="1" applyFill="1" applyBorder="1" applyAlignment="1">
      <alignment vertical="center"/>
    </xf>
    <xf numFmtId="0" fontId="12" fillId="3" borderId="3" xfId="0" applyFont="1" applyFill="1" applyBorder="1" applyAlignment="1">
      <alignment vertical="center"/>
    </xf>
    <xf numFmtId="0" fontId="10" fillId="3" borderId="2" xfId="0" applyFont="1" applyFill="1" applyBorder="1" applyAlignment="1">
      <alignment vertical="center"/>
    </xf>
    <xf numFmtId="10" fontId="10" fillId="3" borderId="2" xfId="4" applyNumberFormat="1" applyFont="1" applyFill="1" applyBorder="1" applyAlignment="1">
      <alignment horizontal="center" vertical="center"/>
    </xf>
    <xf numFmtId="165" fontId="11" fillId="3" borderId="3" xfId="0" applyNumberFormat="1" applyFont="1" applyFill="1" applyBorder="1" applyAlignment="1">
      <alignment horizontal="center"/>
    </xf>
    <xf numFmtId="165" fontId="10" fillId="3" borderId="3" xfId="0" applyNumberFormat="1" applyFont="1" applyFill="1" applyBorder="1" applyAlignment="1">
      <alignment horizontal="center"/>
    </xf>
    <xf numFmtId="0" fontId="9" fillId="3" borderId="9" xfId="0" applyFont="1" applyFill="1" applyBorder="1" applyAlignment="1">
      <alignment vertical="center"/>
    </xf>
    <xf numFmtId="0" fontId="10" fillId="3" borderId="12" xfId="0" applyFont="1" applyFill="1" applyBorder="1" applyAlignment="1">
      <alignment horizontal="center" vertical="center"/>
    </xf>
    <xf numFmtId="0" fontId="9" fillId="3" borderId="13" xfId="0" applyFont="1" applyFill="1" applyBorder="1" applyAlignment="1">
      <alignment vertical="center"/>
    </xf>
    <xf numFmtId="0" fontId="10" fillId="3" borderId="6" xfId="0" applyFont="1" applyFill="1" applyBorder="1" applyAlignment="1">
      <alignment vertical="center"/>
    </xf>
    <xf numFmtId="165" fontId="11" fillId="3" borderId="12" xfId="0" applyNumberFormat="1" applyFont="1" applyFill="1" applyBorder="1" applyAlignment="1">
      <alignment horizontal="center"/>
    </xf>
    <xf numFmtId="0" fontId="12" fillId="3" borderId="8" xfId="0" applyFont="1" applyFill="1" applyBorder="1" applyAlignment="1">
      <alignment vertical="center"/>
    </xf>
    <xf numFmtId="0" fontId="12" fillId="3" borderId="11" xfId="0" applyFont="1" applyFill="1" applyBorder="1" applyAlignment="1">
      <alignment vertical="center"/>
    </xf>
    <xf numFmtId="9" fontId="12" fillId="3" borderId="7" xfId="4" applyFont="1" applyFill="1" applyBorder="1" applyAlignment="1">
      <alignment vertical="center"/>
    </xf>
    <xf numFmtId="165" fontId="9" fillId="3" borderId="10" xfId="0" applyNumberFormat="1" applyFont="1" applyFill="1" applyBorder="1" applyAlignment="1">
      <alignment horizontal="center"/>
    </xf>
    <xf numFmtId="0" fontId="12" fillId="3" borderId="4" xfId="0" applyFont="1" applyFill="1" applyBorder="1" applyAlignment="1">
      <alignment horizontal="center" vertical="center"/>
    </xf>
    <xf numFmtId="0" fontId="16" fillId="0" borderId="14" xfId="5" applyFont="1" applyFill="1" applyBorder="1" applyAlignment="1" applyProtection="1">
      <alignment horizontal="center" vertical="center"/>
      <protection locked="0"/>
    </xf>
    <xf numFmtId="0" fontId="16" fillId="0" borderId="0" xfId="5" applyFont="1" applyFill="1" applyBorder="1" applyAlignment="1" applyProtection="1">
      <alignment horizontal="center" vertical="center"/>
      <protection locked="0"/>
    </xf>
    <xf numFmtId="0" fontId="8" fillId="2" borderId="0" xfId="7" applyNumberFormat="1" applyFont="1" applyFill="1" applyBorder="1" applyAlignment="1">
      <alignment horizontal="center" vertical="center"/>
    </xf>
    <xf numFmtId="2" fontId="8" fillId="0" borderId="15" xfId="0" applyNumberFormat="1" applyFont="1" applyBorder="1" applyAlignment="1" applyProtection="1">
      <alignment horizontal="center" vertical="center"/>
      <protection locked="0"/>
    </xf>
    <xf numFmtId="165" fontId="8" fillId="4" borderId="25" xfId="3" applyNumberFormat="1" applyFont="1" applyFill="1" applyBorder="1" applyAlignment="1">
      <alignment horizontal="center" vertical="center"/>
    </xf>
    <xf numFmtId="166" fontId="8" fillId="0" borderId="25" xfId="0" applyNumberFormat="1" applyFont="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4" fontId="2" fillId="5" borderId="28" xfId="0" applyNumberFormat="1" applyFont="1" applyFill="1" applyBorder="1" applyAlignment="1">
      <alignment horizontal="center" vertical="center"/>
    </xf>
    <xf numFmtId="3" fontId="2" fillId="5" borderId="28" xfId="0" applyNumberFormat="1" applyFont="1" applyFill="1" applyBorder="1" applyAlignment="1">
      <alignment horizontal="center" vertical="center" wrapText="1"/>
    </xf>
    <xf numFmtId="3" fontId="2" fillId="5" borderId="29" xfId="0" applyNumberFormat="1" applyFont="1" applyFill="1" applyBorder="1" applyAlignment="1">
      <alignment horizontal="center" vertical="center" wrapText="1"/>
    </xf>
    <xf numFmtId="0" fontId="19" fillId="3" borderId="30"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26" xfId="0" applyFont="1" applyFill="1" applyBorder="1" applyAlignment="1">
      <alignment horizontal="center" vertical="center" wrapText="1"/>
    </xf>
    <xf numFmtId="0" fontId="3" fillId="3" borderId="26" xfId="0" applyFont="1" applyFill="1" applyBorder="1" applyAlignment="1">
      <alignment horizontal="center" vertical="center"/>
    </xf>
    <xf numFmtId="4" fontId="3" fillId="3" borderId="26" xfId="0" applyNumberFormat="1" applyFont="1" applyFill="1" applyBorder="1" applyAlignment="1">
      <alignment horizontal="center" vertical="center"/>
    </xf>
    <xf numFmtId="3" fontId="3" fillId="3" borderId="26" xfId="0" applyNumberFormat="1" applyFont="1" applyFill="1" applyBorder="1" applyAlignment="1">
      <alignment horizontal="center" vertical="center" wrapText="1"/>
    </xf>
    <xf numFmtId="3" fontId="3" fillId="3" borderId="31" xfId="0" applyNumberFormat="1" applyFont="1" applyFill="1" applyBorder="1" applyAlignment="1">
      <alignment horizontal="center" vertical="center" wrapText="1"/>
    </xf>
    <xf numFmtId="49" fontId="20" fillId="7" borderId="30" xfId="1" applyNumberFormat="1" applyFont="1" applyFill="1" applyBorder="1" applyAlignment="1" applyProtection="1">
      <alignment horizontal="center" vertical="center" wrapText="1"/>
      <protection locked="0"/>
    </xf>
    <xf numFmtId="49" fontId="20" fillId="7" borderId="26" xfId="1" applyNumberFormat="1" applyFont="1" applyFill="1" applyBorder="1" applyAlignment="1" applyProtection="1">
      <alignment horizontal="center" vertical="center" wrapText="1"/>
      <protection locked="0"/>
    </xf>
    <xf numFmtId="0" fontId="21" fillId="3" borderId="26" xfId="3" applyFont="1" applyFill="1" applyBorder="1" applyAlignment="1">
      <alignment horizontal="center" vertical="center" wrapText="1"/>
    </xf>
    <xf numFmtId="0" fontId="5" fillId="3" borderId="26" xfId="0" applyFont="1" applyFill="1" applyBorder="1" applyAlignment="1" applyProtection="1">
      <alignment horizontal="center" vertical="center"/>
      <protection locked="0"/>
    </xf>
    <xf numFmtId="2" fontId="5" fillId="3" borderId="26" xfId="0" applyNumberFormat="1" applyFont="1" applyFill="1" applyBorder="1" applyAlignment="1" applyProtection="1">
      <alignment horizontal="center" vertical="center"/>
      <protection locked="0"/>
    </xf>
    <xf numFmtId="165" fontId="5" fillId="3" borderId="26" xfId="3" applyNumberFormat="1" applyFont="1" applyFill="1" applyBorder="1" applyAlignment="1">
      <alignment horizontal="center" vertical="center"/>
    </xf>
    <xf numFmtId="165" fontId="5" fillId="3" borderId="31" xfId="0" applyNumberFormat="1" applyFont="1" applyFill="1" applyBorder="1" applyAlignment="1">
      <alignment horizontal="center" vertical="center"/>
    </xf>
    <xf numFmtId="1" fontId="18" fillId="8" borderId="26" xfId="0" applyNumberFormat="1" applyFont="1" applyFill="1" applyBorder="1" applyAlignment="1">
      <alignment horizontal="center" vertical="center"/>
    </xf>
    <xf numFmtId="1" fontId="18" fillId="8" borderId="31" xfId="0" applyNumberFormat="1" applyFont="1" applyFill="1" applyBorder="1" applyAlignment="1">
      <alignment horizontal="center" vertical="center"/>
    </xf>
    <xf numFmtId="0" fontId="17" fillId="0" borderId="26" xfId="5" applyFont="1" applyBorder="1" applyAlignment="1">
      <alignment horizontal="center" vertical="center"/>
    </xf>
    <xf numFmtId="0" fontId="8" fillId="0" borderId="26" xfId="6" applyFont="1" applyBorder="1" applyAlignment="1">
      <alignment horizontal="justify" vertical="center" wrapText="1"/>
    </xf>
    <xf numFmtId="0" fontId="8" fillId="2" borderId="26" xfId="7" applyNumberFormat="1" applyFont="1" applyFill="1" applyBorder="1" applyAlignment="1">
      <alignment horizontal="center" vertical="center"/>
    </xf>
    <xf numFmtId="2" fontId="8" fillId="0" borderId="26" xfId="0" applyNumberFormat="1" applyFont="1" applyBorder="1" applyAlignment="1" applyProtection="1">
      <alignment horizontal="center" vertical="center"/>
      <protection locked="0"/>
    </xf>
    <xf numFmtId="165" fontId="8" fillId="4" borderId="26" xfId="3" applyNumberFormat="1" applyFont="1" applyFill="1" applyBorder="1" applyAlignment="1">
      <alignment horizontal="center" vertical="center"/>
    </xf>
    <xf numFmtId="166" fontId="8" fillId="2" borderId="31" xfId="0" applyNumberFormat="1" applyFont="1" applyFill="1" applyBorder="1" applyAlignment="1">
      <alignment horizontal="center" vertical="center"/>
    </xf>
    <xf numFmtId="0" fontId="16" fillId="0" borderId="30" xfId="5" applyFont="1" applyFill="1" applyBorder="1" applyAlignment="1" applyProtection="1">
      <alignment horizontal="center" vertical="center"/>
      <protection locked="0"/>
    </xf>
    <xf numFmtId="0" fontId="16" fillId="0" borderId="26" xfId="5" applyFont="1" applyFill="1" applyBorder="1" applyAlignment="1" applyProtection="1">
      <alignment horizontal="center" vertical="center"/>
      <protection locked="0"/>
    </xf>
    <xf numFmtId="166" fontId="8" fillId="0" borderId="31" xfId="0" applyNumberFormat="1" applyFont="1" applyBorder="1" applyAlignment="1">
      <alignment horizontal="center" vertical="center"/>
    </xf>
    <xf numFmtId="0" fontId="8" fillId="0" borderId="26" xfId="7" applyNumberFormat="1" applyFont="1" applyFill="1" applyBorder="1" applyAlignment="1">
      <alignment horizontal="center" vertical="center"/>
    </xf>
    <xf numFmtId="2" fontId="8" fillId="2" borderId="26" xfId="0" applyNumberFormat="1" applyFont="1" applyFill="1" applyBorder="1" applyAlignment="1" applyProtection="1">
      <alignment horizontal="center" vertical="center"/>
      <protection locked="0"/>
    </xf>
    <xf numFmtId="0" fontId="8" fillId="2" borderId="26" xfId="6" applyFont="1" applyFill="1" applyBorder="1" applyAlignment="1">
      <alignment horizontal="justify" vertical="center" wrapText="1"/>
    </xf>
    <xf numFmtId="0" fontId="16" fillId="0" borderId="32" xfId="5" applyFont="1" applyFill="1" applyBorder="1" applyAlignment="1" applyProtection="1">
      <alignment horizontal="center" vertical="center"/>
      <protection locked="0"/>
    </xf>
    <xf numFmtId="0" fontId="16" fillId="0" borderId="33" xfId="5" applyFont="1" applyFill="1" applyBorder="1" applyAlignment="1" applyProtection="1">
      <alignment horizontal="center" vertical="center"/>
      <protection locked="0"/>
    </xf>
    <xf numFmtId="0" fontId="8" fillId="0" borderId="33" xfId="6" applyFont="1" applyBorder="1" applyAlignment="1">
      <alignment horizontal="justify" vertical="center" wrapText="1"/>
    </xf>
    <xf numFmtId="0" fontId="8" fillId="2" borderId="33" xfId="7" applyNumberFormat="1" applyFont="1" applyFill="1" applyBorder="1" applyAlignment="1">
      <alignment horizontal="center" vertical="center"/>
    </xf>
    <xf numFmtId="2" fontId="8" fillId="0" borderId="33" xfId="0" applyNumberFormat="1" applyFont="1" applyBorder="1" applyAlignment="1" applyProtection="1">
      <alignment horizontal="center" vertical="center"/>
      <protection locked="0"/>
    </xf>
    <xf numFmtId="165" fontId="8" fillId="4" borderId="33" xfId="3" applyNumberFormat="1" applyFont="1" applyFill="1" applyBorder="1" applyAlignment="1">
      <alignment horizontal="center" vertical="center"/>
    </xf>
    <xf numFmtId="166" fontId="8" fillId="0" borderId="34" xfId="0" applyNumberFormat="1" applyFont="1" applyBorder="1" applyAlignment="1">
      <alignment horizontal="center" vertical="center"/>
    </xf>
    <xf numFmtId="0" fontId="8" fillId="2" borderId="31" xfId="7" applyNumberFormat="1" applyFont="1" applyFill="1" applyBorder="1" applyAlignment="1">
      <alignment horizontal="center" vertical="center"/>
    </xf>
    <xf numFmtId="165" fontId="8" fillId="4" borderId="30" xfId="3" applyNumberFormat="1" applyFont="1" applyFill="1" applyBorder="1" applyAlignment="1">
      <alignment horizontal="center" vertical="center"/>
    </xf>
    <xf numFmtId="2" fontId="8" fillId="0" borderId="28" xfId="0" applyNumberFormat="1" applyFont="1" applyBorder="1" applyAlignment="1" applyProtection="1">
      <alignment horizontal="center" vertical="center"/>
      <protection locked="0"/>
    </xf>
    <xf numFmtId="2" fontId="8" fillId="0" borderId="35" xfId="0" applyNumberFormat="1" applyFont="1" applyBorder="1" applyAlignment="1" applyProtection="1">
      <alignment horizontal="center" vertical="center"/>
      <protection locked="0"/>
    </xf>
    <xf numFmtId="1" fontId="23" fillId="8" borderId="30" xfId="0" applyNumberFormat="1" applyFont="1" applyFill="1" applyBorder="1" applyAlignment="1">
      <alignment horizontal="center" vertical="center"/>
    </xf>
    <xf numFmtId="1" fontId="23" fillId="8" borderId="26" xfId="0" applyNumberFormat="1" applyFont="1" applyFill="1" applyBorder="1" applyAlignment="1">
      <alignment horizontal="center" vertical="center"/>
    </xf>
    <xf numFmtId="3" fontId="24" fillId="0" borderId="30" xfId="0" applyNumberFormat="1" applyFont="1" applyBorder="1" applyAlignment="1">
      <alignment horizontal="center" vertical="center"/>
    </xf>
    <xf numFmtId="0" fontId="14" fillId="0" borderId="0" xfId="0" applyFont="1" applyAlignment="1">
      <alignment horizontal="left" vertical="center"/>
    </xf>
    <xf numFmtId="0" fontId="22" fillId="9" borderId="19" xfId="6" applyFont="1" applyFill="1" applyBorder="1" applyAlignment="1">
      <alignment horizontal="left" vertical="center" wrapText="1"/>
    </xf>
    <xf numFmtId="0" fontId="22" fillId="9" borderId="20" xfId="6" applyFont="1" applyFill="1" applyBorder="1" applyAlignment="1">
      <alignment horizontal="left" vertical="center" wrapText="1"/>
    </xf>
    <xf numFmtId="0" fontId="22" fillId="9" borderId="21" xfId="6" applyFont="1" applyFill="1" applyBorder="1" applyAlignment="1">
      <alignment horizontal="left" vertical="center" wrapText="1"/>
    </xf>
    <xf numFmtId="0" fontId="22" fillId="9" borderId="22" xfId="6" applyFont="1" applyFill="1" applyBorder="1" applyAlignment="1">
      <alignment horizontal="left" vertical="center" wrapText="1"/>
    </xf>
    <xf numFmtId="0" fontId="22" fillId="9" borderId="23" xfId="6" applyFont="1" applyFill="1" applyBorder="1" applyAlignment="1">
      <alignment horizontal="left" vertical="center" wrapText="1"/>
    </xf>
    <xf numFmtId="0" fontId="22" fillId="9" borderId="24" xfId="6" applyFont="1" applyFill="1" applyBorder="1" applyAlignment="1">
      <alignment horizontal="left"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5" fillId="6" borderId="1" xfId="0" quotePrefix="1" applyFont="1" applyFill="1" applyBorder="1" applyAlignment="1">
      <alignment horizontal="justify" vertical="center" wrapText="1"/>
    </xf>
    <xf numFmtId="0" fontId="15" fillId="6" borderId="0" xfId="0" quotePrefix="1" applyFont="1" applyFill="1" applyAlignment="1">
      <alignment horizontal="justify" vertical="center" wrapText="1"/>
    </xf>
    <xf numFmtId="0" fontId="22" fillId="9" borderId="16" xfId="6" applyFont="1" applyFill="1" applyBorder="1" applyAlignment="1">
      <alignment horizontal="left" vertical="center" wrapText="1"/>
    </xf>
    <xf numFmtId="0" fontId="22" fillId="9" borderId="17" xfId="6" applyFont="1" applyFill="1" applyBorder="1" applyAlignment="1">
      <alignment horizontal="left" vertical="center" wrapText="1"/>
    </xf>
    <xf numFmtId="0" fontId="22" fillId="9" borderId="18" xfId="6" applyFont="1" applyFill="1" applyBorder="1" applyAlignment="1">
      <alignment horizontal="left" vertical="center" wrapText="1"/>
    </xf>
  </cellXfs>
  <cellStyles count="8">
    <cellStyle name="Hipervínculo 2" xfId="5" xr:uid="{00000000-0005-0000-0000-000000000000}"/>
    <cellStyle name="Millares" xfId="1" builtinId="3"/>
    <cellStyle name="Moneda" xfId="2" builtinId="4"/>
    <cellStyle name="Normal" xfId="0" builtinId="0"/>
    <cellStyle name="Normal_FORM20_1" xfId="3" xr:uid="{00000000-0005-0000-0000-000004000000}"/>
    <cellStyle name="Normal_SEGUROS FENIX 2" xfId="6" xr:uid="{00000000-0005-0000-0000-000005000000}"/>
    <cellStyle name="Porcentaje 2" xfId="4" xr:uid="{00000000-0005-0000-0000-000006000000}"/>
    <cellStyle name="Porcentual 2 2 2" xfId="7" xr:uid="{00000000-0005-0000-0000-000007000000}"/>
  </cellStyles>
  <dxfs count="22">
    <dxf>
      <font>
        <b val="0"/>
        <i val="0"/>
        <strike val="0"/>
        <condense val="0"/>
        <extend val="0"/>
        <outline val="0"/>
        <shadow val="0"/>
        <u val="none"/>
        <vertAlign val="baseline"/>
        <sz val="11"/>
        <color auto="1"/>
        <name val="Arial"/>
        <family val="2"/>
        <scheme val="none"/>
      </font>
      <numFmt numFmtId="165" formatCode="&quot;$&quot;\ #,##0"/>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right/>
        <top style="thin">
          <color indexed="64"/>
        </top>
        <bottom style="thin">
          <color indexed="64"/>
        </bottom>
        <vertical/>
        <horizontal style="thin">
          <color indexed="64"/>
        </horizontal>
      </border>
    </dxf>
    <dxf>
      <font>
        <b/>
        <i val="0"/>
        <strike val="0"/>
        <condense val="0"/>
        <extend val="0"/>
        <outline val="0"/>
        <shadow val="0"/>
        <u val="none"/>
        <vertAlign val="baseline"/>
        <sz val="11"/>
        <color auto="1"/>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top style="thin">
          <color indexed="64"/>
        </top>
        <bottom style="thin">
          <color indexed="64"/>
        </bottom>
        <vertical/>
        <horizontal style="thin">
          <color indexed="64"/>
        </horizontal>
      </border>
    </dxf>
    <dxf>
      <font>
        <b/>
        <i val="0"/>
        <strike val="0"/>
        <condense val="0"/>
        <extend val="0"/>
        <outline val="0"/>
        <shadow val="0"/>
        <u val="none"/>
        <vertAlign val="baseline"/>
        <sz val="11"/>
        <color auto="1"/>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top style="thin">
          <color indexed="64"/>
        </top>
        <bottom style="thin">
          <color indexed="64"/>
        </bottom>
        <vertical/>
        <horizontal style="thin">
          <color indexed="64"/>
        </horizontal>
      </border>
    </dxf>
    <dxf>
      <font>
        <b/>
        <i val="0"/>
        <strike val="0"/>
        <condense val="0"/>
        <extend val="0"/>
        <outline val="0"/>
        <shadow val="0"/>
        <u val="none"/>
        <vertAlign val="baseline"/>
        <sz val="11"/>
        <color auto="1"/>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Swis721 LtCn BT"/>
        <family val="2"/>
        <scheme val="none"/>
      </font>
      <numFmt numFmtId="166" formatCode="&quot;$&quot;#,##0"/>
      <alignment horizontal="center" vertical="center" textRotation="0" wrapText="0" indent="0" justifyLastLine="0" shrinkToFit="0" readingOrder="0"/>
      <border diagonalUp="0" diagonalDown="0">
        <left style="thin">
          <color theme="9" tint="0.39994506668294322"/>
        </left>
        <right/>
        <top style="thin">
          <color theme="9" tint="0.39994506668294322"/>
        </top>
        <bottom style="thin">
          <color theme="9" tint="0.39994506668294322"/>
        </bottom>
        <vertical style="thin">
          <color theme="9" tint="0.39994506668294322"/>
        </vertical>
        <horizontal style="thin">
          <color theme="9" tint="0.39994506668294322"/>
        </horizontal>
      </border>
    </dxf>
    <dxf>
      <font>
        <b val="0"/>
        <i val="0"/>
        <strike val="0"/>
        <condense val="0"/>
        <extend val="0"/>
        <outline val="0"/>
        <shadow val="0"/>
        <u val="none"/>
        <vertAlign val="baseline"/>
        <sz val="11"/>
        <color auto="1"/>
        <name val="Swis721 LtCn BT"/>
        <family val="2"/>
        <scheme val="none"/>
      </font>
      <numFmt numFmtId="165" formatCode="&quot;$&quot;\ #,##0"/>
      <fill>
        <patternFill patternType="solid">
          <fgColor indexed="64"/>
          <bgColor rgb="FFFFFF99"/>
        </patternFill>
      </fill>
      <alignment horizontal="center" vertical="center" textRotation="0" wrapText="0"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dxf>
    <dxf>
      <font>
        <b val="0"/>
        <i val="0"/>
        <strike val="0"/>
        <condense val="0"/>
        <extend val="0"/>
        <outline val="0"/>
        <shadow val="0"/>
        <u val="none"/>
        <vertAlign val="baseline"/>
        <sz val="11"/>
        <color auto="1"/>
        <name val="Swis721 LtCn BT"/>
        <family val="2"/>
        <scheme val="none"/>
      </font>
      <numFmt numFmtId="2" formatCode="0.00"/>
      <alignment horizontal="center" vertical="center" textRotation="0" wrapText="0"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protection locked="0" hidden="0"/>
    </dxf>
    <dxf>
      <font>
        <b val="0"/>
        <i val="0"/>
        <strike val="0"/>
        <condense val="0"/>
        <extend val="0"/>
        <outline val="0"/>
        <shadow val="0"/>
        <u val="none"/>
        <vertAlign val="baseline"/>
        <sz val="11"/>
        <color auto="1"/>
        <name val="Swis721 LtCn BT"/>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dxf>
    <dxf>
      <font>
        <b val="0"/>
        <i val="0"/>
        <strike val="0"/>
        <condense val="0"/>
        <extend val="0"/>
        <outline val="0"/>
        <shadow val="0"/>
        <u val="none"/>
        <vertAlign val="baseline"/>
        <sz val="11"/>
        <color auto="1"/>
        <name val="Swis721 LtCn BT"/>
        <family val="2"/>
        <scheme val="none"/>
      </font>
      <alignment horizontal="justify" vertical="center" textRotation="0" wrapText="1"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dxf>
    <dxf>
      <font>
        <b val="0"/>
        <i val="0"/>
        <strike val="0"/>
        <condense val="0"/>
        <extend val="0"/>
        <outline val="0"/>
        <shadow val="0"/>
        <u/>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protection locked="0" hidden="0"/>
    </dxf>
    <dxf>
      <font>
        <b val="0"/>
        <i val="0"/>
        <strike val="0"/>
        <condense val="0"/>
        <extend val="0"/>
        <outline val="0"/>
        <shadow val="0"/>
        <u/>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9" tint="0.39994506668294322"/>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protection locked="0" hidden="0"/>
    </dxf>
    <dxf>
      <font>
        <b val="0"/>
        <i val="0"/>
        <strike val="0"/>
        <condense val="0"/>
        <extend val="0"/>
        <outline val="0"/>
        <shadow val="0"/>
        <u/>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theme="9" tint="0.39994506668294322"/>
        </right>
        <top style="thin">
          <color theme="9" tint="0.39994506668294322"/>
        </top>
        <bottom style="thin">
          <color theme="9" tint="0.39994506668294322"/>
        </bottom>
        <vertical style="thin">
          <color theme="9" tint="0.39994506668294322"/>
        </vertical>
        <horizontal style="thin">
          <color theme="9" tint="0.39994506668294322"/>
        </horizontal>
      </border>
      <protection locked="0" hidden="0"/>
    </dxf>
    <dxf>
      <border>
        <top style="thin">
          <color theme="9" tint="0.39994506668294322"/>
        </top>
      </border>
    </dxf>
    <dxf>
      <border>
        <bottom style="thin">
          <color theme="9" tint="0.39994506668294322"/>
        </bottom>
      </border>
    </dxf>
    <dxf>
      <border diagonalUp="0" diagonalDown="0">
        <left style="thin">
          <color theme="9" tint="0.39994506668294322"/>
        </left>
        <right style="thin">
          <color theme="9" tint="0.39994506668294322"/>
        </right>
        <top style="thin">
          <color theme="9" tint="0.39994506668294322"/>
        </top>
        <bottom style="thin">
          <color theme="9" tint="0.39994506668294322"/>
        </bottom>
      </border>
    </dxf>
    <dxf>
      <border diagonalUp="0" diagonalDown="0">
        <left style="thin">
          <color theme="9" tint="0.39994506668294322"/>
        </left>
        <right style="thin">
          <color theme="9" tint="0.39994506668294322"/>
        </right>
        <top/>
        <bottom/>
        <vertical style="thin">
          <color theme="9" tint="0.39994506668294322"/>
        </vertical>
        <horizontal style="thin">
          <color theme="9" tint="0.39994506668294322"/>
        </horizontal>
      </border>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deaeduco-my.sharepoint.com/Users/Soporte%20Electrico%201/Desktop/APU&#180;s%20Referencia/APU%20REDES%20Y%20EQUIPOS%202018%20(Autoguardado)%20-%20REDES%20(Autoguar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deaeduco-my.sharepoint.com/1.Marle/ayudas/varios%20presupuestos/GP-617%20-%20Ppto%20La%20Victoria%20V17%20(1)cau.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deaeduco-my.sharepoint.com/Users/Soporte%20Electrico%201/Desktop/APU&#180;s%20Referencia/APU%20REDES%20Y%20EQUIPOS%202017%20(1)%20(Autoguardado)%20BACHILLERATO%20REFERENC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PU%20CAUCASIA%20DEF.%2023-05-13%20400p.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deaeduco-my.sharepoint.com/Users/Soporte%20Electrico%201/Desktop/APU&#180;s%20Referencia/APU%20REDES%20Y%20EQUIPOS%202017%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presupuestosistematranviariodeayacuchoconapus%20(1)\APU%20ELECTRICO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0.4\tecnico\Documents%20and%20Settings\67370\Configuraci&#243;n%20local\Archivos%20temporales%20de%20Internet\Content.IE5\UOTNRVQZ\Presupuesto%20correigio%20nora%20morales(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deaeduco-my.sharepoint.com/Users/Soporte%20Electrico%201/Desktop/APU&#180;s%20Referencia/APU%20REDES%20Y%20EQUIPOS%202018%20(Autoguardad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deaeduco-my.sharepoint.com/Users/usuario/Downloads/APU%20Estudiantes%207-13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Mi%20unidad\UdeA\CIUDADELA%20CENTRAL\Bloque%2018\Plan%20de%20ordenamiento\T&#233;cnicos\Seguridad\Bloque%2018\18-piso%204\2019-10-31%20Presupuesto%20Seguridad%20Electr&#243;nica%20-%20Adecuaci&#243;n%20Bloque%2018%20-%20Piso%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2399D\formulario%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58487BD\RELACI~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udeaeduco-my.sharepoint.com/Users/1037579737/Documents/ZONE%204/PP%2009-10/MALLA%20VIAL/MALLA%20VIAL/HLOPEZA/GERONA/CANTIDADES%20REPOSICION/SUBCIRCUITO%207/REDES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My%20Felipe%208\Obras%20UdeA\Casa%20Bolivar\APU%20REDES%20Y%20EQUIPOS%20_Casa%20Bol&#237;va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onstrucci&#243;n\OneDrive%20-%20Universidad%20de%20Antioquia\UdeA\CIUDADELA%20CENTRAL\Bloque%2025\Adecuaci&#243;n%20Acustica%20Bl25\T&#233;cnicos\2023\20230317%20SEG_BQ25%20PISO%202%20Y%20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deaeduco-my.sharepoint.com/Users/1035416794/Downloads/ELEC_APU_OBSERVATORIO-24-09-201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SIMULACI&#211;NEDIFICIO.o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Soporte%20Electrico%201\Downloads\Presupuesto%20Oficial-Gimnasio%20al%20Aire%20libre%20_Etapa%202_21-09-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INFRAESTRUCTURA%20HIDRO\TEORIA-%20APOYO\CONS_080_13_VER_ANT\3.%20ALTO%20COLORADO\ALTO%20COLORADO\TOMO%201%20ACUEDUCTO\ANEXOS\ANEXO%20DISE&#209;O\ANEXO%204.%20CANTIDADES%20DE%20OBRA%20PRESUPUESTO%20Y%20APU\Anexo%204_Ppto%20Acueducto_Alto%20Color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deaeduco-my.sharepoint.com/EDU/UNIDAD%20HOSPITALARIA%20CONCEJO%20DE%20MEDELLIN/ppto%20pajarito%20ultimo/ENTREGA%20FINAL/ULTIMO/ENTREGA%2012-11-09/Presupuesto%20Clinica%20Concejo%2013-1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APU&#180;s%20Referencia\APU%20REDES%20Y%20EQUIP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deaeduco-my.sharepoint.com/UdeA/CIUDADELA%20CENTRAL/Bloque%2011/T&#233;cnicos/Version%20170418/16_04_18_APU%20REDES%20Y%20EQUIPOS%202017%20ILUM%20BL%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20unidad\UdeA\CIUDADELA%20CENTRAL\Bloque%2025\Adecuaci&#243;n%20Acustica%20Bl25\Tecnicos\Seguridad\2019-11-13%20Presupuesto%20-%20Seguridad%20electr&#243;nica%20Bloque%2025%20-%20P2%20y%20P3%20(Bodega%20y%20Archiv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deaeduco-my.sharepoint.com/Users/1037579737/Documents/ZONE%204/PP%2009-10/MALLA%20VIAL/MALLA%20VIAL/PAVICOL/MSOFFICE/LICITAR/analisis%20del%20AIU/AI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deaeduco-my.sharepoint.com/Users/Soporte%20Electrico%201/Downloads/27_02_18_APU%20REDES%20Y%20EQUIPOS%202017%20ILUM%20BL%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 ORIGINAL"/>
      <sheetName val="PRESUP"/>
      <sheetName val="INV"/>
      <sheetName val="AASHTO"/>
      <sheetName val="PRECIOS"/>
      <sheetName val="PROY_ORIGINAL"/>
      <sheetName val="Datos"/>
      <sheetName val="PRESUPUESTOS-REV1"/>
      <sheetName val="PU (2)"/>
      <sheetName val="PESOS"/>
      <sheetName val="G&amp;G"/>
      <sheetName val="COSTOS UNITARIOS"/>
      <sheetName val="CA-2909"/>
      <sheetName val="TRAYECTO 1"/>
      <sheetName val="CABG"/>
      <sheetName val=""/>
      <sheetName val="PROY_ORIGINAL2"/>
      <sheetName val="PU_(2)1"/>
      <sheetName val="PROY_ORIGINAL1"/>
      <sheetName val="PU_(2)"/>
      <sheetName val="PROY_ORIGINAL3"/>
      <sheetName val="PU_(2)2"/>
      <sheetName val="PROY_ORIGINAL5"/>
      <sheetName val="PU_(2)4"/>
      <sheetName val="PROY_ORIGINAL4"/>
      <sheetName val="PU_(2)3"/>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Seguim-16"/>
      <sheetName val="Información"/>
      <sheetName val="Varios"/>
      <sheetName val="ACTIVIDADE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ó&gt;j0$#j_$#LÓu"/>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6"/>
      <sheetName val="PU_(2)5"/>
      <sheetName val="COSTOS_UNITARIOS"/>
      <sheetName val="TRAYECTO_1"/>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VALOR_ENSAYOS"/>
      <sheetName val="resumen_preacta"/>
      <sheetName val="Resalto_en_asfalto"/>
      <sheetName val="Mat_fresado_para_ampliacion"/>
      <sheetName val="Tuberia_filtro_D=6&quot;"/>
      <sheetName val="Realce_de_bordillo"/>
      <sheetName val="Remocion_tuberia_d=24&quot;"/>
      <sheetName val="GRAVA_ATRAQUES_DE_ALCANTARILLA"/>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TORTA EST"/>
      <sheetName val="BD"/>
      <sheetName val="MATERIALES Y RECURSOS"/>
      <sheetName val="TARIFAS MATERIALES"/>
      <sheetName val="TARIFAS EQUIPOS "/>
      <sheetName val="TARIFA SALARIOS"/>
      <sheetName val="ó&gt;_x005f_x0000__x005f_x0001__x005f_x0000__x005f_x0000__"/>
      <sheetName val="PRES"/>
      <sheetName val="Tramo 2"/>
      <sheetName val="AMOBLAMINETO"/>
      <sheetName val="LISTA"/>
      <sheetName val="MDC-1 COLOCACION "/>
      <sheetName val="D-20 COLOCACION "/>
      <sheetName val="TRANSPORTE MEZCLA ASFALTICA"/>
      <sheetName val="Fresado"/>
      <sheetName val="EXT microagomerado"/>
      <sheetName val="Hoja5"/>
      <sheetName val="LISTADO_APU"/>
      <sheetName val="Operation"/>
      <sheetName val="Inputs"/>
      <sheetName val="Concesionaria_-_Administrativo1"/>
      <sheetName val="Concesionaria_-_Sistemas1"/>
      <sheetName val="Control"/>
      <sheetName val="Construction"/>
      <sheetName val="Grafico Avance"/>
      <sheetName val="MYE OBRA"/>
      <sheetName val="SNP7 Anclajes pasivos6j_x0000_"/>
      <sheetName val="Hoja3"/>
      <sheetName val="Hoja2"/>
      <sheetName val="Transportes"/>
      <sheetName val="ó&gt;?_x0001_???j0$?#???j.$?#???L_x0012_Óu????"/>
      <sheetName val="BASE DE DATOS DE PRECIOS"/>
      <sheetName val="Indicadores Y Listas"/>
      <sheetName val="ó&gt;????j0$?#???j_$?#???LÓu????"/>
      <sheetName val="Paral. 1"/>
      <sheetName val="Paral. 2"/>
      <sheetName val="Paral. 3"/>
      <sheetName val="Paral.4"/>
      <sheetName val="CORTE DE OBRA N° 1"/>
      <sheetName val="memoria"/>
      <sheetName val="memoria 1"/>
      <sheetName val="41"/>
      <sheetName val="RESISTENCIA_"/>
      <sheetName val="Memorias"/>
      <sheetName val="CANOBRA"/>
      <sheetName val="INCREMENTOS"/>
      <sheetName val="LISTMATE"/>
      <sheetName val="MATERIALES"/>
      <sheetName val="CONSTANTES"/>
      <sheetName val="LISTAS"/>
      <sheetName val="CONSTANTES_"/>
      <sheetName val="Accidentalidad"/>
      <sheetName val="Causa Posible"/>
      <sheetName val="Base de Datos"/>
      <sheetName val="INFORME_SEMANAL2"/>
      <sheetName val="201_72"/>
      <sheetName val="211_12"/>
      <sheetName val="320_22"/>
      <sheetName val="330_12"/>
      <sheetName val="330_22"/>
      <sheetName val="411_22"/>
      <sheetName val="450_2P2"/>
      <sheetName val="450_9P2"/>
      <sheetName val="461_12"/>
      <sheetName val="465_12"/>
      <sheetName val="464_1P2"/>
      <sheetName val="600_22"/>
      <sheetName val="630_52"/>
      <sheetName val="630_62"/>
      <sheetName val="630_72"/>
      <sheetName val="681_12"/>
      <sheetName val="670_P2"/>
      <sheetName val="671_P2"/>
      <sheetName val="674_22"/>
      <sheetName val="450_3P2"/>
      <sheetName val="621_1P2"/>
      <sheetName val="610_2P2"/>
      <sheetName val="230_22"/>
      <sheetName val="230_2P2"/>
      <sheetName val="621_1-1P2"/>
      <sheetName val="621_1_2P2"/>
      <sheetName val="PESO_VARILLAS2"/>
      <sheetName val="210_1_11"/>
      <sheetName val="210_1_21"/>
      <sheetName val="210_2_11"/>
      <sheetName val="220_11"/>
      <sheetName val="420_11"/>
      <sheetName val="421_11"/>
      <sheetName val="630_4_11"/>
      <sheetName val="640_1_11"/>
      <sheetName val="4P_1_11"/>
      <sheetName val="671_11"/>
      <sheetName val="673P_11"/>
      <sheetName val="674p_21"/>
      <sheetName val="640_1_21"/>
      <sheetName val="640_1_41"/>
      <sheetName val="630_3_11"/>
      <sheetName val="700_11"/>
      <sheetName val="701_21"/>
      <sheetName val="710_11"/>
      <sheetName val="730_11"/>
      <sheetName val="TORTA_EST1"/>
      <sheetName val="INFORME_SEMANAL1"/>
      <sheetName val="201_71"/>
      <sheetName val="211_11"/>
      <sheetName val="320_21"/>
      <sheetName val="330_11"/>
      <sheetName val="330_21"/>
      <sheetName val="411_21"/>
      <sheetName val="450_2P1"/>
      <sheetName val="450_9P1"/>
      <sheetName val="461_11"/>
      <sheetName val="465_11"/>
      <sheetName val="464_1P1"/>
      <sheetName val="600_21"/>
      <sheetName val="630_51"/>
      <sheetName val="630_61"/>
      <sheetName val="630_71"/>
      <sheetName val="681_11"/>
      <sheetName val="670_P1"/>
      <sheetName val="671_P1"/>
      <sheetName val="674_21"/>
      <sheetName val="450_3P1"/>
      <sheetName val="621_1P1"/>
      <sheetName val="610_2P1"/>
      <sheetName val="230_21"/>
      <sheetName val="230_2P1"/>
      <sheetName val="621_1-1P1"/>
      <sheetName val="621_1_2P1"/>
      <sheetName val="PESO_VARILLAS1"/>
      <sheetName val="210_1_1"/>
      <sheetName val="210_1_2"/>
      <sheetName val="210_2_1"/>
      <sheetName val="220_1"/>
      <sheetName val="420_1"/>
      <sheetName val="421_1"/>
      <sheetName val="630_4_1"/>
      <sheetName val="640_1_1"/>
      <sheetName val="4P_1_1"/>
      <sheetName val="671_1"/>
      <sheetName val="673P_1"/>
      <sheetName val="674p_2"/>
      <sheetName val="640_1_2"/>
      <sheetName val="640_1_4"/>
      <sheetName val="630_3_1"/>
      <sheetName val="700_1"/>
      <sheetName val="701_2"/>
      <sheetName val="710_1"/>
      <sheetName val="730_1"/>
      <sheetName val="TORTA_EST"/>
      <sheetName val="PROY_ORIGINAL12"/>
      <sheetName val="PU_(2)11"/>
      <sheetName val="COSTOS_UNITARIOS6"/>
      <sheetName val="TRAYECTO_16"/>
      <sheetName val="200P_16"/>
      <sheetName val="210_2_26"/>
      <sheetName val="320_16"/>
      <sheetName val="640_16"/>
      <sheetName val="500P_16"/>
      <sheetName val="500P_26"/>
      <sheetName val="600_16"/>
      <sheetName val="610_16"/>
      <sheetName val="630_46"/>
      <sheetName val="640P_26"/>
      <sheetName val="640_1_(2)6"/>
      <sheetName val="672P_16"/>
      <sheetName val="2P_16"/>
      <sheetName val="900_26"/>
      <sheetName val="materiales_de_insumo6"/>
      <sheetName val="jornales_y_prestaciones6"/>
      <sheetName val="210_16"/>
      <sheetName val="310_16"/>
      <sheetName val="600_46"/>
      <sheetName val="661_16"/>
      <sheetName val="673_16"/>
      <sheetName val="673_26"/>
      <sheetName val="673_36"/>
      <sheetName val="672_16"/>
      <sheetName val="3P_16"/>
      <sheetName val="3P_26"/>
      <sheetName val="6_1P6"/>
      <sheetName val="6_2P6"/>
      <sheetName val="6_4P6"/>
      <sheetName val="VALOR_ENSAYOS6"/>
      <sheetName val="resumen_preacta6"/>
      <sheetName val="Resalto_en_asfalto6"/>
      <sheetName val="Mat_fresado_para_ampliacion6"/>
      <sheetName val="Tuberia_filtro_D=6&quot;6"/>
      <sheetName val="Realce_de_bordillo6"/>
      <sheetName val="Remocion_tuberia_d=24&quot;6"/>
      <sheetName val="GRAVA_ATRAQUES_DE_ALCANTARILLA6"/>
      <sheetName val="FORMATO_PREACTA6"/>
      <sheetName val="FORMATO_FECHA)6"/>
      <sheetName val="DESMONTE_LIMP_6"/>
      <sheetName val="REGISTRO_FOTOGRAFICO6"/>
      <sheetName val="S200_1_DESM__LIMP_B_6"/>
      <sheetName val="S200_2_DESM__LIMP__NB6"/>
      <sheetName val="S201_7_DEMO__ESTRUCTURAS6"/>
      <sheetName val="Remocion_alcantarillas_6"/>
      <sheetName val="Excav__Mat__Comun_6"/>
      <sheetName val="s201_15-remoción_de_alcantaril6"/>
      <sheetName val="s210_2_2-Exc_de_expl6"/>
      <sheetName val="s210_2_1-Exc_en_roca6"/>
      <sheetName val="s211_1_REMOCION_DERR_6"/>
      <sheetName val="s220_1_Terraplenes6"/>
      <sheetName val="s221_1_Pedraplen5"/>
      <sheetName val="S900_3_TRANS__DERRUMBE5"/>
      <sheetName val="s231_1_Geotextil5"/>
      <sheetName val="S230_2_Mejora__de_la_Sub-Ra5"/>
      <sheetName val="S320_1_Sub_base5"/>
      <sheetName val="S330_1_BASE_GRANULAR5"/>
      <sheetName val="CONFM__DE_CALZADA_EXISTENTE5"/>
      <sheetName val="S310_1_Confor__calzada_existe_5"/>
      <sheetName val="_S450_1_MEZCLA_MDC-15"/>
      <sheetName val="_S450_2MEZCLA_MDC-25"/>
      <sheetName val="S420_1_RIEGO_DE_IMPRIMACION_5"/>
      <sheetName val="S421_1_RIEGO_LIGA_CRR-15"/>
      <sheetName val="S460_1_FRESADO_5"/>
      <sheetName val="Excav__REPARACION_PAVIMENTO_5"/>
      <sheetName val="S465_1_EXC__PAV__ASFALTICO5"/>
      <sheetName val="S500_1_PAVIMENTO_CONCRETO5"/>
      <sheetName val="S510_1_PAVIMENTO_ADOQUIN5"/>
      <sheetName val="S600_1_EXCAV__VARIAS_5"/>
      <sheetName val="Relleno_Estructuras5"/>
      <sheetName val="eXCAVACIONES_VARIAS_EN_ROCA_5"/>
      <sheetName val="S600_2_EXCAV__ROCA5"/>
      <sheetName val="S610_1_Relleno_Estructuras5"/>
      <sheetName val="S623_1_Anclajes_5"/>
      <sheetName val="S623P1_Pantalla_Concreto5"/>
      <sheetName val="S630_3_Concretos_C5"/>
      <sheetName val="S630_4a_Concretos_D5"/>
      <sheetName val="S630_4b_Concretos_D5"/>
      <sheetName val="S630_6_CONCRETO_F5"/>
      <sheetName val="CONCRETO_G5"/>
      <sheetName val="S630_7_CONCRETO_G5"/>
      <sheetName val="s640_1_Acero_refuerzo5"/>
      <sheetName val="S642_13_Juntas_dilatacion5"/>
      <sheetName val="S644_2_Tuberia_PVC_4&quot;5"/>
      <sheetName val="_TUBERIA_36&quot;5"/>
      <sheetName val="S632_1_Baranda5"/>
      <sheetName val="_S661_1_TUBERIA_36&quot;_5"/>
      <sheetName val="S673_1_MAT__FILTRANTE5"/>
      <sheetName val="S673_2_GEOTEXTIL5"/>
      <sheetName val="TRANS__EXPLANACION5"/>
      <sheetName val="_S673_3_GEODREN_PLANAR_6&quot;5"/>
      <sheetName val="S681_1_GAVIONES5"/>
      <sheetName val="S700_1_Demarcacion5"/>
      <sheetName val="S700_2_Marca_víal5"/>
      <sheetName val="S701_1_tachas_reflectivas5"/>
      <sheetName val="S710_1_1_SEÑ_VERT__5"/>
      <sheetName val="S710_2_SEÑ_VERT_V5"/>
      <sheetName val="S710_1_2_SEÑ_VERT_5"/>
      <sheetName val="S730_1Defensas_5"/>
      <sheetName val="S800_2_CERCAS5"/>
      <sheetName val="S810_1_PROTECCION_TALUDES5"/>
      <sheetName val="S900_2Trans_explan5"/>
      <sheetName val="Tratamiento_fisuras5"/>
      <sheetName val="MARCAS_VIALES5"/>
      <sheetName val="Geomalla_con_fibra_de_vidrio5"/>
      <sheetName val="Anclajes_pasivos_4#65"/>
      <sheetName val="SNP1-geomalla_fibra_Vidrio5"/>
      <sheetName val="SNP2-geomalla_Biaxial5"/>
      <sheetName val="SNP3_concreto_3500_5"/>
      <sheetName val="SNP4_CEM__ASFALTICO5"/>
      <sheetName val="SNP5_MTTO_RUTINARIO5"/>
      <sheetName val="SNP6_Drenes5"/>
      <sheetName val="SNP7_Anclajes_pasivos_4#65"/>
      <sheetName val="SNP8_Anclajes_activos_2_Tor5"/>
      <sheetName val="SNP9_Anclajes_activos_4_Tor5"/>
      <sheetName val="SNP10_MATERIAL_3&quot;_TRIT5"/>
      <sheetName val="SNP11_Material_Relleno5"/>
      <sheetName val="SNP12_CUNETAS_3_0005"/>
      <sheetName val="SNP13_PARCHEO5"/>
      <sheetName val="SNP14_SELLO_JUNTAS5"/>
      <sheetName val="SNP15_Pilotes5"/>
      <sheetName val="SNP16_EXCAV__PAVIMENTO5"/>
      <sheetName val="SNP17_TRANS_BASE5"/>
      <sheetName val="SNP18_AFIRMADO_3&quot;5"/>
      <sheetName val="alcantarilla_K69+1035"/>
      <sheetName val="alcantarilla_K68+4375"/>
      <sheetName val="alcantarilla_K67+4555"/>
      <sheetName val="BOX_110+520_PUENTE_EL_VERDE5"/>
      <sheetName val="Muro_K99+07035"/>
      <sheetName val="MURO_K104+4545"/>
      <sheetName val="Muro_K109+05705"/>
      <sheetName val="BOX_K5"/>
      <sheetName val="INFORME_SEMANAL5"/>
      <sheetName val="201_75"/>
      <sheetName val="211_15"/>
      <sheetName val="320_25"/>
      <sheetName val="330_15"/>
      <sheetName val="330_25"/>
      <sheetName val="411_25"/>
      <sheetName val="450_2P5"/>
      <sheetName val="450_9P5"/>
      <sheetName val="461_15"/>
      <sheetName val="465_15"/>
      <sheetName val="464_1P5"/>
      <sheetName val="600_25"/>
      <sheetName val="630_55"/>
      <sheetName val="630_65"/>
      <sheetName val="630_75"/>
      <sheetName val="681_15"/>
      <sheetName val="670_P5"/>
      <sheetName val="671_P5"/>
      <sheetName val="674_25"/>
      <sheetName val="450_3P5"/>
      <sheetName val="621_1P5"/>
      <sheetName val="610_2P5"/>
      <sheetName val="230_25"/>
      <sheetName val="230_2P5"/>
      <sheetName val="621_1-1P5"/>
      <sheetName val="621_1_2P5"/>
      <sheetName val="PESO_VARILLAS5"/>
      <sheetName val="210_1_14"/>
      <sheetName val="210_1_24"/>
      <sheetName val="210_2_14"/>
      <sheetName val="220_14"/>
      <sheetName val="420_14"/>
      <sheetName val="421_14"/>
      <sheetName val="630_4_14"/>
      <sheetName val="640_1_14"/>
      <sheetName val="4P_1_14"/>
      <sheetName val="671_14"/>
      <sheetName val="673P_14"/>
      <sheetName val="674p_24"/>
      <sheetName val="640_1_24"/>
      <sheetName val="640_1_44"/>
      <sheetName val="630_3_14"/>
      <sheetName val="700_14"/>
      <sheetName val="701_24"/>
      <sheetName val="710_14"/>
      <sheetName val="730_14"/>
      <sheetName val="TORTA_EST4"/>
      <sheetName val="INFORME_SEMANAL3"/>
      <sheetName val="201_73"/>
      <sheetName val="211_13"/>
      <sheetName val="320_23"/>
      <sheetName val="330_13"/>
      <sheetName val="330_23"/>
      <sheetName val="411_23"/>
      <sheetName val="450_2P3"/>
      <sheetName val="450_9P3"/>
      <sheetName val="461_13"/>
      <sheetName val="465_13"/>
      <sheetName val="464_1P3"/>
      <sheetName val="600_23"/>
      <sheetName val="630_53"/>
      <sheetName val="630_63"/>
      <sheetName val="630_73"/>
      <sheetName val="681_13"/>
      <sheetName val="670_P3"/>
      <sheetName val="671_P3"/>
      <sheetName val="674_23"/>
      <sheetName val="450_3P3"/>
      <sheetName val="621_1P3"/>
      <sheetName val="610_2P3"/>
      <sheetName val="230_23"/>
      <sheetName val="230_2P3"/>
      <sheetName val="621_1-1P3"/>
      <sheetName val="621_1_2P3"/>
      <sheetName val="PESO_VARILLAS3"/>
      <sheetName val="210_1_12"/>
      <sheetName val="210_1_22"/>
      <sheetName val="210_2_12"/>
      <sheetName val="220_12"/>
      <sheetName val="420_12"/>
      <sheetName val="421_12"/>
      <sheetName val="630_4_12"/>
      <sheetName val="640_1_12"/>
      <sheetName val="4P_1_12"/>
      <sheetName val="671_12"/>
      <sheetName val="673P_12"/>
      <sheetName val="674p_22"/>
      <sheetName val="640_1_22"/>
      <sheetName val="640_1_42"/>
      <sheetName val="630_3_12"/>
      <sheetName val="700_12"/>
      <sheetName val="701_22"/>
      <sheetName val="710_12"/>
      <sheetName val="730_12"/>
      <sheetName val="TORTA_EST2"/>
      <sheetName val="PROY_ORIGINAL11"/>
      <sheetName val="PU_(2)10"/>
      <sheetName val="COSTOS_UNITARIOS5"/>
      <sheetName val="TRAYECTO_15"/>
      <sheetName val="200P_15"/>
      <sheetName val="210_2_25"/>
      <sheetName val="320_15"/>
      <sheetName val="640_15"/>
      <sheetName val="500P_15"/>
      <sheetName val="500P_25"/>
      <sheetName val="600_15"/>
      <sheetName val="610_15"/>
      <sheetName val="630_45"/>
      <sheetName val="640P_25"/>
      <sheetName val="640_1_(2)5"/>
      <sheetName val="672P_15"/>
      <sheetName val="2P_15"/>
      <sheetName val="900_25"/>
      <sheetName val="materiales_de_insumo5"/>
      <sheetName val="jornales_y_prestaciones5"/>
      <sheetName val="210_15"/>
      <sheetName val="310_15"/>
      <sheetName val="600_45"/>
      <sheetName val="661_15"/>
      <sheetName val="673_15"/>
      <sheetName val="673_25"/>
      <sheetName val="673_35"/>
      <sheetName val="672_15"/>
      <sheetName val="3P_15"/>
      <sheetName val="3P_25"/>
      <sheetName val="6_1P5"/>
      <sheetName val="6_2P5"/>
      <sheetName val="6_4P5"/>
      <sheetName val="VALOR_ENSAYOS5"/>
      <sheetName val="FORMATO_PREACTA5"/>
      <sheetName val="FORMATO_FECHA)5"/>
      <sheetName val="DESMONTE_LIMP_5"/>
      <sheetName val="REGISTRO_FOTOGRAFICO5"/>
      <sheetName val="S200_1_DESM__LIMP_B_5"/>
      <sheetName val="S200_2_DESM__LIMP__NB5"/>
      <sheetName val="S201_7_DEMO__ESTRUCTURAS5"/>
      <sheetName val="Remocion_alcantarillas_5"/>
      <sheetName val="Excav__Mat__Comun_5"/>
      <sheetName val="s201_15-remoción_de_alcantaril5"/>
      <sheetName val="s210_2_2-Exc_de_expl5"/>
      <sheetName val="s210_2_1-Exc_en_roca5"/>
      <sheetName val="s211_1_REMOCION_DERR_5"/>
      <sheetName val="s220_1_Terraplenes5"/>
      <sheetName val="resumen_preacta5"/>
      <sheetName val="Resalto_en_asfalto5"/>
      <sheetName val="Mat_fresado_para_ampliacion5"/>
      <sheetName val="Tuberia_filtro_D=6&quot;5"/>
      <sheetName val="Realce_de_bordillo5"/>
      <sheetName val="Remocion_tuberia_d=24&quot;5"/>
      <sheetName val="GRAVA_ATRAQUES_DE_ALCANTARILLA5"/>
      <sheetName val="INFORME_SEMANAL4"/>
      <sheetName val="201_74"/>
      <sheetName val="211_14"/>
      <sheetName val="320_24"/>
      <sheetName val="330_14"/>
      <sheetName val="330_24"/>
      <sheetName val="411_24"/>
      <sheetName val="450_2P4"/>
      <sheetName val="450_9P4"/>
      <sheetName val="461_14"/>
      <sheetName val="465_14"/>
      <sheetName val="464_1P4"/>
      <sheetName val="600_24"/>
      <sheetName val="630_54"/>
      <sheetName val="630_64"/>
      <sheetName val="630_74"/>
      <sheetName val="681_14"/>
      <sheetName val="670_P4"/>
      <sheetName val="671_P4"/>
      <sheetName val="674_24"/>
      <sheetName val="450_3P4"/>
      <sheetName val="621_1P4"/>
      <sheetName val="610_2P4"/>
      <sheetName val="230_24"/>
      <sheetName val="230_2P4"/>
      <sheetName val="621_1-1P4"/>
      <sheetName val="621_1_2P4"/>
      <sheetName val="PESO_VARILLAS4"/>
      <sheetName val="210_1_13"/>
      <sheetName val="210_1_23"/>
      <sheetName val="210_2_13"/>
      <sheetName val="220_13"/>
      <sheetName val="420_13"/>
      <sheetName val="421_13"/>
      <sheetName val="630_4_13"/>
      <sheetName val="640_1_13"/>
      <sheetName val="4P_1_13"/>
      <sheetName val="671_13"/>
      <sheetName val="673P_13"/>
      <sheetName val="674p_23"/>
      <sheetName val="640_1_23"/>
      <sheetName val="640_1_43"/>
      <sheetName val="630_3_13"/>
      <sheetName val="700_13"/>
      <sheetName val="701_23"/>
      <sheetName val="710_13"/>
      <sheetName val="730_13"/>
      <sheetName val="TORTA_EST3"/>
      <sheetName val="PROY_ORIGINAL13"/>
      <sheetName val="PU_(2)12"/>
      <sheetName val="COSTOS_UNITARIOS7"/>
      <sheetName val="TRAYECTO_17"/>
      <sheetName val="200P_17"/>
      <sheetName val="210_2_27"/>
      <sheetName val="320_17"/>
      <sheetName val="640_17"/>
      <sheetName val="500P_17"/>
      <sheetName val="500P_27"/>
      <sheetName val="600_17"/>
      <sheetName val="610_17"/>
      <sheetName val="630_47"/>
      <sheetName val="640P_27"/>
      <sheetName val="640_1_(2)7"/>
      <sheetName val="672P_17"/>
      <sheetName val="2P_17"/>
      <sheetName val="900_27"/>
      <sheetName val="materiales_de_insumo7"/>
      <sheetName val="jornales_y_prestaciones7"/>
      <sheetName val="210_17"/>
      <sheetName val="310_17"/>
      <sheetName val="600_47"/>
      <sheetName val="661_17"/>
      <sheetName val="673_17"/>
      <sheetName val="673_27"/>
      <sheetName val="673_37"/>
      <sheetName val="672_17"/>
      <sheetName val="3P_17"/>
      <sheetName val="3P_27"/>
      <sheetName val="6_1P7"/>
      <sheetName val="6_2P7"/>
      <sheetName val="6_4P7"/>
      <sheetName val="VALOR_ENSAYOS7"/>
      <sheetName val="resumen_preacta7"/>
      <sheetName val="Resalto_en_asfalto7"/>
      <sheetName val="Mat_fresado_para_ampliacion7"/>
      <sheetName val="Tuberia_filtro_D=6&quot;7"/>
      <sheetName val="Realce_de_bordillo7"/>
      <sheetName val="Remocion_tuberia_d=24&quot;7"/>
      <sheetName val="GRAVA_ATRAQUES_DE_ALCANTARILLA7"/>
      <sheetName val="FORMATO_PREACTA7"/>
      <sheetName val="FORMATO_FECHA)7"/>
      <sheetName val="DESMONTE_LIMP_7"/>
      <sheetName val="REGISTRO_FOTOGRAFICO7"/>
      <sheetName val="S200_1_DESM__LIMP_B_7"/>
      <sheetName val="S200_2_DESM__LIMP__NB7"/>
      <sheetName val="S201_7_DEMO__ESTRUCTURAS7"/>
      <sheetName val="Remocion_alcantarillas_7"/>
      <sheetName val="Excav__Mat__Comun_7"/>
      <sheetName val="s201_15-remoción_de_alcantaril7"/>
      <sheetName val="s210_2_2-Exc_de_expl7"/>
      <sheetName val="s210_2_1-Exc_en_roca7"/>
      <sheetName val="s211_1_REMOCION_DERR_7"/>
      <sheetName val="s220_1_Terraplenes7"/>
      <sheetName val="s221_1_Pedraplen6"/>
      <sheetName val="S900_3_TRANS__DERRUMBE6"/>
      <sheetName val="s231_1_Geotextil6"/>
      <sheetName val="S230_2_Mejora__de_la_Sub-Ra6"/>
      <sheetName val="S320_1_Sub_base6"/>
      <sheetName val="S330_1_BASE_GRANULAR6"/>
      <sheetName val="CONFM__DE_CALZADA_EXISTENTE6"/>
      <sheetName val="S310_1_Confor__calzada_existe_6"/>
      <sheetName val="_S450_1_MEZCLA_MDC-16"/>
      <sheetName val="_S450_2MEZCLA_MDC-26"/>
      <sheetName val="S420_1_RIEGO_DE_IMPRIMACION_6"/>
      <sheetName val="S421_1_RIEGO_LIGA_CRR-16"/>
      <sheetName val="S460_1_FRESADO_6"/>
      <sheetName val="Excav__REPARACION_PAVIMENTO_6"/>
      <sheetName val="S465_1_EXC__PAV__ASFALTICO6"/>
      <sheetName val="S500_1_PAVIMENTO_CONCRETO6"/>
      <sheetName val="S510_1_PAVIMENTO_ADOQUIN6"/>
      <sheetName val="S600_1_EXCAV__VARIAS_6"/>
      <sheetName val="Relleno_Estructuras6"/>
      <sheetName val="eXCAVACIONES_VARIAS_EN_ROCA_6"/>
      <sheetName val="S600_2_EXCAV__ROCA6"/>
      <sheetName val="S610_1_Relleno_Estructuras6"/>
      <sheetName val="S623_1_Anclajes_6"/>
      <sheetName val="S623P1_Pantalla_Concreto6"/>
      <sheetName val="S630_3_Concretos_C6"/>
      <sheetName val="S630_4a_Concretos_D6"/>
      <sheetName val="S630_4b_Concretos_D6"/>
      <sheetName val="S630_6_CONCRETO_F6"/>
      <sheetName val="CONCRETO_G6"/>
      <sheetName val="S630_7_CONCRETO_G6"/>
      <sheetName val="s640_1_Acero_refuerzo6"/>
      <sheetName val="S642_13_Juntas_dilatacion6"/>
      <sheetName val="S644_2_Tuberia_PVC_4&quot;6"/>
      <sheetName val="_TUBERIA_36&quot;6"/>
      <sheetName val="S632_1_Baranda6"/>
      <sheetName val="_S661_1_TUBERIA_36&quot;_6"/>
      <sheetName val="S673_1_MAT__FILTRANTE6"/>
      <sheetName val="S673_2_GEOTEXTIL6"/>
      <sheetName val="TRANS__EXPLANACION6"/>
      <sheetName val="_S673_3_GEODREN_PLANAR_6&quot;6"/>
      <sheetName val="S681_1_GAVIONES6"/>
      <sheetName val="S700_1_Demarcacion6"/>
      <sheetName val="S700_2_Marca_víal6"/>
      <sheetName val="S701_1_tachas_reflectivas6"/>
      <sheetName val="S710_1_1_SEÑ_VERT__6"/>
      <sheetName val="S710_2_SEÑ_VERT_V6"/>
      <sheetName val="S710_1_2_SEÑ_VERT_6"/>
      <sheetName val="S730_1Defensas_6"/>
      <sheetName val="S800_2_CERCAS6"/>
      <sheetName val="S810_1_PROTECCION_TALUDES6"/>
      <sheetName val="S900_2Trans_explan6"/>
      <sheetName val="Tratamiento_fisuras6"/>
      <sheetName val="MARCAS_VIALES6"/>
      <sheetName val="Geomalla_con_fibra_de_vidrio6"/>
      <sheetName val="Anclajes_pasivos_4#66"/>
      <sheetName val="SNP1-geomalla_fibra_Vidrio6"/>
      <sheetName val="SNP2-geomalla_Biaxial6"/>
      <sheetName val="SNP3_concreto_3500_6"/>
      <sheetName val="SNP4_CEM__ASFALTICO6"/>
      <sheetName val="SNP5_MTTO_RUTINARIO6"/>
      <sheetName val="SNP6_Drenes6"/>
      <sheetName val="SNP7_Anclajes_pasivos_4#66"/>
      <sheetName val="SNP8_Anclajes_activos_2_Tor6"/>
      <sheetName val="SNP9_Anclajes_activos_4_Tor6"/>
      <sheetName val="SNP10_MATERIAL_3&quot;_TRIT6"/>
      <sheetName val="SNP11_Material_Relleno6"/>
      <sheetName val="SNP12_CUNETAS_3_0006"/>
      <sheetName val="SNP13_PARCHEO6"/>
      <sheetName val="SNP14_SELLO_JUNTAS6"/>
      <sheetName val="SNP15_Pilotes6"/>
      <sheetName val="SNP16_EXCAV__PAVIMENTO6"/>
      <sheetName val="SNP17_TRANS_BASE6"/>
      <sheetName val="SNP18_AFIRMADO_3&quot;6"/>
      <sheetName val="alcantarilla_K69+1036"/>
      <sheetName val="alcantarilla_K68+4376"/>
      <sheetName val="alcantarilla_K67+4556"/>
      <sheetName val="BOX_110+520_PUENTE_EL_VERDE6"/>
      <sheetName val="Muro_K99+07036"/>
      <sheetName val="MURO_K104+4546"/>
      <sheetName val="Muro_K109+05706"/>
      <sheetName val="BOX_K6"/>
      <sheetName val="INFORME_SEMANAL6"/>
      <sheetName val="201_76"/>
      <sheetName val="211_16"/>
      <sheetName val="320_26"/>
      <sheetName val="330_16"/>
      <sheetName val="330_26"/>
      <sheetName val="411_26"/>
      <sheetName val="450_2P6"/>
      <sheetName val="450_9P6"/>
      <sheetName val="461_16"/>
      <sheetName val="465_16"/>
      <sheetName val="464_1P6"/>
      <sheetName val="600_26"/>
      <sheetName val="630_56"/>
      <sheetName val="630_66"/>
      <sheetName val="630_76"/>
      <sheetName val="681_16"/>
      <sheetName val="670_P6"/>
      <sheetName val="671_P6"/>
      <sheetName val="674_26"/>
      <sheetName val="450_3P6"/>
      <sheetName val="621_1P6"/>
      <sheetName val="610_2P6"/>
      <sheetName val="230_26"/>
      <sheetName val="230_2P6"/>
      <sheetName val="621_1-1P6"/>
      <sheetName val="621_1_2P6"/>
      <sheetName val="PESO_VARILLAS6"/>
      <sheetName val="210_1_15"/>
      <sheetName val="210_1_25"/>
      <sheetName val="210_2_15"/>
      <sheetName val="220_15"/>
      <sheetName val="420_15"/>
      <sheetName val="421_15"/>
      <sheetName val="630_4_15"/>
      <sheetName val="640_1_15"/>
      <sheetName val="4P_1_15"/>
      <sheetName val="671_15"/>
      <sheetName val="673P_15"/>
      <sheetName val="674p_25"/>
      <sheetName val="640_1_25"/>
      <sheetName val="640_1_45"/>
      <sheetName val="630_3_15"/>
      <sheetName val="700_15"/>
      <sheetName val="701_25"/>
      <sheetName val="710_15"/>
      <sheetName val="730_15"/>
      <sheetName val="TORTA_EST5"/>
      <sheetName val="PRESU"/>
      <sheetName val="Valores consolidados"/>
      <sheetName val="Tipo A1"/>
      <sheetName val="Tipo A2"/>
      <sheetName val="Tipo A3"/>
      <sheetName val="Tipo B1"/>
      <sheetName val="Tipo B2"/>
      <sheetName val="Tipo B3"/>
      <sheetName val="Tipo C1"/>
      <sheetName val="Tipo C2"/>
      <sheetName val="Tipo C3"/>
      <sheetName val="Tipo D1"/>
      <sheetName val="Tipo D2"/>
      <sheetName val="Tipo D3"/>
      <sheetName val="Elementos Involucrados"/>
      <sheetName val="CRA.MODI"/>
      <sheetName val="RELACION DE PRECIOS"/>
      <sheetName val="ACTA 5"/>
      <sheetName val="MODIF. 2"/>
      <sheetName val="MODIF. 3"/>
      <sheetName val="cant"/>
      <sheetName val="par mar19"/>
      <sheetName val="par"/>
      <sheetName val="PU"/>
      <sheetName val="Avan Var"/>
      <sheetName val="Avan UF1"/>
      <sheetName val="Avan UF2"/>
      <sheetName val="Avan UF3"/>
      <sheetName val="Avan UF4 "/>
      <sheetName val="Var"/>
      <sheetName val="uf1"/>
      <sheetName val="uf2"/>
      <sheetName val="uf3"/>
      <sheetName val="uf4"/>
      <sheetName val="Puentes"/>
      <sheetName val="Plan de Obras"/>
      <sheetName val="REDES"/>
      <sheetName val="Hoja 2"/>
      <sheetName val="ó&gt;"/>
      <sheetName val="Skid Lifting Lug"/>
      <sheetName val="CABLE CONTROL"/>
      <sheetName val="PSM Monthly"/>
      <sheetName val="BQMPALOC"/>
      <sheetName val="_x0000_㈀㰰⌀_x0000_㈀㰮⌀_x0000_䰀଒v_x0000__x0000__x0000_頀"/>
      <sheetName val="Lista ICCU"/>
      <sheetName val="Datos_CO"/>
      <sheetName val="CCONC"/>
      <sheetName val="ACTA PROVEEDORES"/>
      <sheetName val="ACTA INICIO"/>
      <sheetName val="ACTA PARCIAL"/>
      <sheetName val="ACTA TERMINACION"/>
      <sheetName val="ACTA No.5"/>
      <sheetName val="Patrimonio neto personal"/>
      <sheetName val="Cálculos"/>
      <sheetName val="IV. MANO DE OBRA AIU"/>
      <sheetName val="sap"/>
      <sheetName val="P2"/>
      <sheetName val="P1"/>
      <sheetName val="31-05-18"/>
      <sheetName val="F-7857-308"/>
      <sheetName val="Equipo Menor"/>
      <sheetName val="ALQUILADO F-7857-308 "/>
      <sheetName val="Real Para tarifas"/>
      <sheetName val="PROY_ORIGINAL15"/>
      <sheetName val="PU_(2)14"/>
      <sheetName val="COSTOS_UNITARIOS9"/>
      <sheetName val="TRAYECTO_19"/>
      <sheetName val="200P_19"/>
      <sheetName val="210_2_29"/>
      <sheetName val="320_19"/>
      <sheetName val="640_19"/>
      <sheetName val="500P_19"/>
      <sheetName val="500P_29"/>
      <sheetName val="600_19"/>
      <sheetName val="610_19"/>
      <sheetName val="630_49"/>
      <sheetName val="640P_29"/>
      <sheetName val="640_1_(2)9"/>
      <sheetName val="672P_19"/>
      <sheetName val="2P_19"/>
      <sheetName val="900_29"/>
      <sheetName val="materiales_de_insumo9"/>
      <sheetName val="jornales_y_prestaciones9"/>
      <sheetName val="210_19"/>
      <sheetName val="310_19"/>
      <sheetName val="600_49"/>
      <sheetName val="661_19"/>
      <sheetName val="673_19"/>
      <sheetName val="673_29"/>
      <sheetName val="673_39"/>
      <sheetName val="672_19"/>
      <sheetName val="3P_19"/>
      <sheetName val="3P_29"/>
      <sheetName val="6_1P9"/>
      <sheetName val="6_2P9"/>
      <sheetName val="6_4P9"/>
      <sheetName val="VALOR_ENSAYOS9"/>
      <sheetName val="resumen_preacta9"/>
      <sheetName val="Resalto_en_asfalto9"/>
      <sheetName val="Mat_fresado_para_ampliacion9"/>
      <sheetName val="Tuberia_filtro_D=6&quot;9"/>
      <sheetName val="Realce_de_bordillo9"/>
      <sheetName val="Remocion_tuberia_d=24&quot;9"/>
      <sheetName val="GRAVA_ATRAQUES_DE_ALCANTARILLA9"/>
      <sheetName val="FORMATO_PREACTA9"/>
      <sheetName val="FORMATO_FECHA)9"/>
      <sheetName val="DESMONTE_LIMP_9"/>
      <sheetName val="REGISTRO_FOTOGRAFICO9"/>
      <sheetName val="S200_1_DESM__LIMP_B_9"/>
      <sheetName val="S200_2_DESM__LIMP__NB9"/>
      <sheetName val="S201_7_DEMO__ESTRUCTURAS9"/>
      <sheetName val="Remocion_alcantarillas_9"/>
      <sheetName val="Excav__Mat__Comun_9"/>
      <sheetName val="s201_15-remoción_de_alcantaril9"/>
      <sheetName val="s210_2_2-Exc_de_expl9"/>
      <sheetName val="s210_2_1-Exc_en_roca9"/>
      <sheetName val="s211_1_REMOCION_DERR_9"/>
      <sheetName val="s220_1_Terraplenes9"/>
      <sheetName val="s221_1_Pedraplen8"/>
      <sheetName val="S900_3_TRANS__DERRUMBE8"/>
      <sheetName val="s231_1_Geotextil8"/>
      <sheetName val="S230_2_Mejora__de_la_Sub-Ra8"/>
      <sheetName val="S320_1_Sub_base8"/>
      <sheetName val="S330_1_BASE_GRANULAR8"/>
      <sheetName val="CONFM__DE_CALZADA_EXISTENTE8"/>
      <sheetName val="S310_1_Confor__calzada_existe_8"/>
      <sheetName val="_S450_1_MEZCLA_MDC-18"/>
      <sheetName val="_S450_2MEZCLA_MDC-28"/>
      <sheetName val="S420_1_RIEGO_DE_IMPRIMACION_8"/>
      <sheetName val="S421_1_RIEGO_LIGA_CRR-18"/>
      <sheetName val="S460_1_FRESADO_8"/>
      <sheetName val="Excav__REPARACION_PAVIMENTO_8"/>
      <sheetName val="S465_1_EXC__PAV__ASFALTICO8"/>
      <sheetName val="S500_1_PAVIMENTO_CONCRETO8"/>
      <sheetName val="S510_1_PAVIMENTO_ADOQUIN8"/>
      <sheetName val="S600_1_EXCAV__VARIAS_8"/>
      <sheetName val="Relleno_Estructuras8"/>
      <sheetName val="eXCAVACIONES_VARIAS_EN_ROCA_8"/>
      <sheetName val="S600_2_EXCAV__ROCA8"/>
      <sheetName val="S610_1_Relleno_Estructuras8"/>
      <sheetName val="S623_1_Anclajes_8"/>
      <sheetName val="S623P1_Pantalla_Concreto8"/>
      <sheetName val="S630_3_Concretos_C8"/>
      <sheetName val="S630_4a_Concretos_D8"/>
      <sheetName val="S630_4b_Concretos_D8"/>
      <sheetName val="S630_6_CONCRETO_F8"/>
      <sheetName val="CONCRETO_G8"/>
      <sheetName val="S630_7_CONCRETO_G8"/>
      <sheetName val="s640_1_Acero_refuerzo8"/>
      <sheetName val="S642_13_Juntas_dilatacion8"/>
      <sheetName val="S644_2_Tuberia_PVC_4&quot;8"/>
      <sheetName val="_TUBERIA_36&quot;8"/>
      <sheetName val="S632_1_Baranda8"/>
      <sheetName val="_S661_1_TUBERIA_36&quot;_8"/>
      <sheetName val="S673_1_MAT__FILTRANTE8"/>
      <sheetName val="S673_2_GEOTEXTIL8"/>
      <sheetName val="TRANS__EXPLANACION8"/>
      <sheetName val="_S673_3_GEODREN_PLANAR_6&quot;8"/>
      <sheetName val="S681_1_GAVIONES8"/>
      <sheetName val="S700_1_Demarcacion8"/>
      <sheetName val="S700_2_Marca_víal8"/>
      <sheetName val="S701_1_tachas_reflectivas8"/>
      <sheetName val="S710_1_1_SEÑ_VERT__8"/>
      <sheetName val="S710_2_SEÑ_VERT_V8"/>
      <sheetName val="S710_1_2_SEÑ_VERT_8"/>
      <sheetName val="S730_1Defensas_8"/>
      <sheetName val="S800_2_CERCAS8"/>
      <sheetName val="S810_1_PROTECCION_TALUDES8"/>
      <sheetName val="S900_2Trans_explan8"/>
      <sheetName val="Tratamiento_fisuras8"/>
      <sheetName val="MARCAS_VIALES8"/>
      <sheetName val="Geomalla_con_fibra_de_vidrio8"/>
      <sheetName val="Anclajes_pasivos_4#68"/>
      <sheetName val="SNP1-geomalla_fibra_Vidrio8"/>
      <sheetName val="SNP2-geomalla_Biaxial8"/>
      <sheetName val="SNP3_concreto_3500_8"/>
      <sheetName val="SNP4_CEM__ASFALTICO8"/>
      <sheetName val="SNP5_MTTO_RUTINARIO8"/>
      <sheetName val="SNP6_Drenes8"/>
      <sheetName val="SNP7_Anclajes_pasivos_4#68"/>
      <sheetName val="SNP8_Anclajes_activos_2_Tor8"/>
      <sheetName val="SNP9_Anclajes_activos_4_Tor8"/>
      <sheetName val="SNP10_MATERIAL_3&quot;_TRIT8"/>
      <sheetName val="SNP11_Material_Relleno8"/>
      <sheetName val="SNP12_CUNETAS_3_0008"/>
      <sheetName val="SNP13_PARCHEO8"/>
      <sheetName val="SNP14_SELLO_JUNTAS8"/>
      <sheetName val="SNP15_Pilotes8"/>
      <sheetName val="SNP16_EXCAV__PAVIMENTO8"/>
      <sheetName val="SNP17_TRANS_BASE8"/>
      <sheetName val="SNP18_AFIRMADO_3&quot;8"/>
      <sheetName val="alcantarilla_K69+1038"/>
      <sheetName val="alcantarilla_K68+4378"/>
      <sheetName val="alcantarilla_K67+4558"/>
      <sheetName val="BOX_110+520_PUENTE_EL_VERDE8"/>
      <sheetName val="Muro_K99+07038"/>
      <sheetName val="MURO_K104+4548"/>
      <sheetName val="Muro_K109+05708"/>
      <sheetName val="BOX_K8"/>
      <sheetName val="PROY_ORIGINAL14"/>
      <sheetName val="PU_(2)13"/>
      <sheetName val="COSTOS_UNITARIOS8"/>
      <sheetName val="TRAYECTO_18"/>
      <sheetName val="200P_18"/>
      <sheetName val="210_2_28"/>
      <sheetName val="320_18"/>
      <sheetName val="640_18"/>
      <sheetName val="500P_18"/>
      <sheetName val="500P_28"/>
      <sheetName val="600_18"/>
      <sheetName val="610_18"/>
      <sheetName val="630_48"/>
      <sheetName val="640P_28"/>
      <sheetName val="640_1_(2)8"/>
      <sheetName val="672P_18"/>
      <sheetName val="2P_18"/>
      <sheetName val="900_28"/>
      <sheetName val="materiales_de_insumo8"/>
      <sheetName val="jornales_y_prestaciones8"/>
      <sheetName val="210_18"/>
      <sheetName val="310_18"/>
      <sheetName val="600_48"/>
      <sheetName val="661_18"/>
      <sheetName val="673_18"/>
      <sheetName val="673_28"/>
      <sheetName val="673_38"/>
      <sheetName val="672_18"/>
      <sheetName val="3P_18"/>
      <sheetName val="3P_28"/>
      <sheetName val="6_1P8"/>
      <sheetName val="6_2P8"/>
      <sheetName val="6_4P8"/>
      <sheetName val="VALOR_ENSAYOS8"/>
      <sheetName val="resumen_preacta8"/>
      <sheetName val="Resalto_en_asfalto8"/>
      <sheetName val="Mat_fresado_para_ampliacion8"/>
      <sheetName val="Tuberia_filtro_D=6&quot;8"/>
      <sheetName val="Realce_de_bordillo8"/>
      <sheetName val="Remocion_tuberia_d=24&quot;8"/>
      <sheetName val="GRAVA_ATRAQUES_DE_ALCANTARILLA8"/>
      <sheetName val="FORMATO_PREACTA8"/>
      <sheetName val="FORMATO_FECHA)8"/>
      <sheetName val="DESMONTE_LIMP_8"/>
      <sheetName val="REGISTRO_FOTOGRAFICO8"/>
      <sheetName val="S200_1_DESM__LIMP_B_8"/>
      <sheetName val="S200_2_DESM__LIMP__NB8"/>
      <sheetName val="S201_7_DEMO__ESTRUCTURAS8"/>
      <sheetName val="Remocion_alcantarillas_8"/>
      <sheetName val="Excav__Mat__Comun_8"/>
      <sheetName val="s201_15-remoción_de_alcantaril8"/>
      <sheetName val="s210_2_2-Exc_de_expl8"/>
      <sheetName val="s210_2_1-Exc_en_roca8"/>
      <sheetName val="s211_1_REMOCION_DERR_8"/>
      <sheetName val="s220_1_Terraplenes8"/>
      <sheetName val="s221_1_Pedraplen7"/>
      <sheetName val="S900_3_TRANS__DERRUMBE7"/>
      <sheetName val="s231_1_Geotextil7"/>
      <sheetName val="S230_2_Mejora__de_la_Sub-Ra7"/>
      <sheetName val="S320_1_Sub_base7"/>
      <sheetName val="S330_1_BASE_GRANULAR7"/>
      <sheetName val="CONFM__DE_CALZADA_EXISTENTE7"/>
      <sheetName val="S310_1_Confor__calzada_existe_7"/>
      <sheetName val="_S450_1_MEZCLA_MDC-17"/>
      <sheetName val="_S450_2MEZCLA_MDC-27"/>
      <sheetName val="S420_1_RIEGO_DE_IMPRIMACION_7"/>
      <sheetName val="S421_1_RIEGO_LIGA_CRR-17"/>
      <sheetName val="S460_1_FRESADO_7"/>
      <sheetName val="Excav__REPARACION_PAVIMENTO_7"/>
      <sheetName val="S465_1_EXC__PAV__ASFALTICO7"/>
      <sheetName val="S500_1_PAVIMENTO_CONCRETO7"/>
      <sheetName val="S510_1_PAVIMENTO_ADOQUIN7"/>
      <sheetName val="S600_1_EXCAV__VARIAS_7"/>
      <sheetName val="Relleno_Estructuras7"/>
      <sheetName val="eXCAVACIONES_VARIAS_EN_ROCA_7"/>
      <sheetName val="S600_2_EXCAV__ROCA7"/>
      <sheetName val="S610_1_Relleno_Estructuras7"/>
      <sheetName val="S623_1_Anclajes_7"/>
      <sheetName val="S623P1_Pantalla_Concreto7"/>
      <sheetName val="S630_3_Concretos_C7"/>
      <sheetName val="S630_4a_Concretos_D7"/>
      <sheetName val="S630_4b_Concretos_D7"/>
      <sheetName val="S630_6_CONCRETO_F7"/>
      <sheetName val="CONCRETO_G7"/>
      <sheetName val="S630_7_CONCRETO_G7"/>
      <sheetName val="s640_1_Acero_refuerzo7"/>
      <sheetName val="S642_13_Juntas_dilatacion7"/>
      <sheetName val="S644_2_Tuberia_PVC_4&quot;7"/>
      <sheetName val="_TUBERIA_36&quot;7"/>
      <sheetName val="S632_1_Baranda7"/>
      <sheetName val="_S661_1_TUBERIA_36&quot;_7"/>
      <sheetName val="S673_1_MAT__FILTRANTE7"/>
      <sheetName val="S673_2_GEOTEXTIL7"/>
      <sheetName val="TRANS__EXPLANACION7"/>
      <sheetName val="_S673_3_GEODREN_PLANAR_6&quot;7"/>
      <sheetName val="S681_1_GAVIONES7"/>
      <sheetName val="S700_1_Demarcacion7"/>
      <sheetName val="S700_2_Marca_víal7"/>
      <sheetName val="S701_1_tachas_reflectivas7"/>
      <sheetName val="S710_1_1_SEÑ_VERT__7"/>
      <sheetName val="S710_2_SEÑ_VERT_V7"/>
      <sheetName val="S710_1_2_SEÑ_VERT_7"/>
      <sheetName val="S730_1Defensas_7"/>
      <sheetName val="S800_2_CERCAS7"/>
      <sheetName val="S810_1_PROTECCION_TALUDES7"/>
      <sheetName val="S900_2Trans_explan7"/>
      <sheetName val="Tratamiento_fisuras7"/>
      <sheetName val="MARCAS_VIALES7"/>
      <sheetName val="Geomalla_con_fibra_de_vidrio7"/>
      <sheetName val="Anclajes_pasivos_4#67"/>
      <sheetName val="SNP1-geomalla_fibra_Vidrio7"/>
      <sheetName val="SNP2-geomalla_Biaxial7"/>
      <sheetName val="SNP3_concreto_3500_7"/>
      <sheetName val="SNP4_CEM__ASFALTICO7"/>
      <sheetName val="SNP5_MTTO_RUTINARIO7"/>
      <sheetName val="SNP6_Drenes7"/>
      <sheetName val="SNP7_Anclajes_pasivos_4#67"/>
      <sheetName val="SNP8_Anclajes_activos_2_Tor7"/>
      <sheetName val="SNP9_Anclajes_activos_4_Tor7"/>
      <sheetName val="SNP10_MATERIAL_3&quot;_TRIT7"/>
      <sheetName val="SNP11_Material_Relleno7"/>
      <sheetName val="SNP12_CUNETAS_3_0007"/>
      <sheetName val="SNP13_PARCHEO7"/>
      <sheetName val="SNP14_SELLO_JUNTAS7"/>
      <sheetName val="SNP15_Pilotes7"/>
      <sheetName val="SNP16_EXCAV__PAVIMENTO7"/>
      <sheetName val="SNP17_TRANS_BASE7"/>
      <sheetName val="SNP18_AFIRMADO_3&quot;7"/>
      <sheetName val="alcantarilla_K69+1037"/>
      <sheetName val="alcantarilla_K68+4377"/>
      <sheetName val="alcantarilla_K67+4557"/>
      <sheetName val="BOX_110+520_PUENTE_EL_VERDE7"/>
      <sheetName val="Muro_K99+07037"/>
      <sheetName val="MURO_K104+4547"/>
      <sheetName val="Muro_K109+05707"/>
      <sheetName val="BOX_K7"/>
      <sheetName val="INFORME_SEMANAL7"/>
      <sheetName val="201_77"/>
      <sheetName val="211_17"/>
      <sheetName val="320_27"/>
      <sheetName val="330_17"/>
      <sheetName val="330_27"/>
      <sheetName val="411_27"/>
      <sheetName val="450_2P7"/>
      <sheetName val="450_9P7"/>
      <sheetName val="461_17"/>
      <sheetName val="465_17"/>
      <sheetName val="464_1P7"/>
      <sheetName val="600_27"/>
      <sheetName val="630_57"/>
      <sheetName val="630_67"/>
      <sheetName val="630_77"/>
      <sheetName val="681_17"/>
      <sheetName val="670_P7"/>
      <sheetName val="671_P7"/>
      <sheetName val="674_27"/>
      <sheetName val="450_3P7"/>
      <sheetName val="621_1P7"/>
      <sheetName val="610_2P7"/>
      <sheetName val="230_27"/>
      <sheetName val="230_2P7"/>
      <sheetName val="621_1-1P7"/>
      <sheetName val="621_1_2P7"/>
      <sheetName val="PESO_VARILLAS7"/>
      <sheetName val="210_1_16"/>
      <sheetName val="210_1_26"/>
      <sheetName val="210_2_16"/>
      <sheetName val="220_16"/>
      <sheetName val="420_16"/>
      <sheetName val="421_16"/>
      <sheetName val="630_4_16"/>
      <sheetName val="640_1_16"/>
      <sheetName val="4P_1_16"/>
      <sheetName val="671_16"/>
      <sheetName val="673P_16"/>
      <sheetName val="674p_26"/>
      <sheetName val="640_1_26"/>
      <sheetName val="640_1_46"/>
      <sheetName val="630_3_16"/>
      <sheetName val="700_16"/>
      <sheetName val="701_26"/>
      <sheetName val="710_16"/>
      <sheetName val="730_16"/>
      <sheetName val="TORTA_EST6"/>
      <sheetName val="INFORME_SEMANAL8"/>
      <sheetName val="201_78"/>
      <sheetName val="211_18"/>
      <sheetName val="320_28"/>
      <sheetName val="330_18"/>
      <sheetName val="330_28"/>
      <sheetName val="411_28"/>
      <sheetName val="450_2P8"/>
      <sheetName val="450_9P8"/>
      <sheetName val="461_18"/>
      <sheetName val="465_18"/>
      <sheetName val="464_1P8"/>
      <sheetName val="600_28"/>
      <sheetName val="630_58"/>
      <sheetName val="630_68"/>
      <sheetName val="630_78"/>
      <sheetName val="681_18"/>
      <sheetName val="670_P8"/>
      <sheetName val="671_P8"/>
      <sheetName val="674_28"/>
      <sheetName val="450_3P8"/>
      <sheetName val="621_1P8"/>
      <sheetName val="610_2P8"/>
      <sheetName val="230_28"/>
      <sheetName val="230_2P8"/>
      <sheetName val="621_1-1P8"/>
      <sheetName val="621_1_2P8"/>
      <sheetName val="PESO_VARILLAS8"/>
      <sheetName val="210_1_17"/>
      <sheetName val="210_1_27"/>
      <sheetName val="210_2_17"/>
      <sheetName val="220_17"/>
      <sheetName val="420_17"/>
      <sheetName val="421_17"/>
      <sheetName val="630_4_17"/>
      <sheetName val="640_1_17"/>
      <sheetName val="4P_1_17"/>
      <sheetName val="671_17"/>
      <sheetName val="673P_17"/>
      <sheetName val="674p_27"/>
      <sheetName val="640_1_27"/>
      <sheetName val="640_1_47"/>
      <sheetName val="630_3_17"/>
      <sheetName val="700_17"/>
      <sheetName val="701_27"/>
      <sheetName val="710_17"/>
      <sheetName val="730_17"/>
      <sheetName val="TORTA_EST7"/>
      <sheetName val="PROY_ORIGINAL16"/>
      <sheetName val="PU_(2)15"/>
      <sheetName val="COSTOS_UNITARIOS10"/>
      <sheetName val="TRAYECTO_110"/>
      <sheetName val="200P_110"/>
      <sheetName val="210_2_210"/>
      <sheetName val="320_110"/>
      <sheetName val="640_110"/>
      <sheetName val="500P_110"/>
      <sheetName val="500P_210"/>
      <sheetName val="600_110"/>
      <sheetName val="610_110"/>
      <sheetName val="630_410"/>
      <sheetName val="640P_210"/>
      <sheetName val="640_1_(2)10"/>
      <sheetName val="672P_110"/>
      <sheetName val="2P_110"/>
      <sheetName val="900_210"/>
      <sheetName val="materiales_de_insumo10"/>
      <sheetName val="jornales_y_prestaciones10"/>
      <sheetName val="210_110"/>
      <sheetName val="310_110"/>
      <sheetName val="600_410"/>
      <sheetName val="661_110"/>
      <sheetName val="673_110"/>
      <sheetName val="673_210"/>
      <sheetName val="673_310"/>
      <sheetName val="672_110"/>
      <sheetName val="3P_110"/>
      <sheetName val="3P_210"/>
      <sheetName val="6_1P10"/>
      <sheetName val="6_2P10"/>
      <sheetName val="6_4P10"/>
      <sheetName val="VALOR_ENSAYOS10"/>
      <sheetName val="resumen_preacta10"/>
      <sheetName val="Resalto_en_asfalto10"/>
      <sheetName val="Mat_fresado_para_ampliacion10"/>
      <sheetName val="Tuberia_filtro_D=6&quot;10"/>
      <sheetName val="Realce_de_bordillo10"/>
      <sheetName val="Remocion_tuberia_d=24&quot;10"/>
      <sheetName val="GRAVA_ATRAQUES_DE_ALCANTARILL10"/>
      <sheetName val="FORMATO_PREACTA10"/>
      <sheetName val="FORMATO_FECHA)10"/>
      <sheetName val="DESMONTE_LIMP_10"/>
      <sheetName val="REGISTRO_FOTOGRAFICO10"/>
      <sheetName val="S200_1_DESM__LIMP_B_10"/>
      <sheetName val="S200_2_DESM__LIMP__NB10"/>
      <sheetName val="S201_7_DEMO__ESTRUCTURAS10"/>
      <sheetName val="Remocion_alcantarillas_10"/>
      <sheetName val="Excav__Mat__Comun_10"/>
      <sheetName val="s201_15-remoción_de_alcantari10"/>
      <sheetName val="s210_2_2-Exc_de_expl10"/>
      <sheetName val="s210_2_1-Exc_en_roca10"/>
      <sheetName val="s211_1_REMOCION_DERR_10"/>
      <sheetName val="s220_1_Terraplenes10"/>
      <sheetName val="s221_1_Pedraplen9"/>
      <sheetName val="S900_3_TRANS__DERRUMBE9"/>
      <sheetName val="s231_1_Geotextil9"/>
      <sheetName val="S230_2_Mejora__de_la_Sub-Ra9"/>
      <sheetName val="S320_1_Sub_base9"/>
      <sheetName val="S330_1_BASE_GRANULAR9"/>
      <sheetName val="CONFM__DE_CALZADA_EXISTENTE9"/>
      <sheetName val="S310_1_Confor__calzada_existe_9"/>
      <sheetName val="_S450_1_MEZCLA_MDC-19"/>
      <sheetName val="_S450_2MEZCLA_MDC-29"/>
      <sheetName val="S420_1_RIEGO_DE_IMPRIMACION_9"/>
      <sheetName val="S421_1_RIEGO_LIGA_CRR-19"/>
      <sheetName val="S460_1_FRESADO_9"/>
      <sheetName val="Excav__REPARACION_PAVIMENTO_9"/>
      <sheetName val="S465_1_EXC__PAV__ASFALTICO9"/>
      <sheetName val="S500_1_PAVIMENTO_CONCRETO9"/>
      <sheetName val="S510_1_PAVIMENTO_ADOQUIN9"/>
      <sheetName val="S600_1_EXCAV__VARIAS_9"/>
      <sheetName val="Relleno_Estructuras9"/>
      <sheetName val="eXCAVACIONES_VARIAS_EN_ROCA_9"/>
      <sheetName val="S600_2_EXCAV__ROCA9"/>
      <sheetName val="S610_1_Relleno_Estructuras9"/>
      <sheetName val="S623_1_Anclajes_9"/>
      <sheetName val="S623P1_Pantalla_Concreto9"/>
      <sheetName val="S630_3_Concretos_C9"/>
      <sheetName val="S630_4a_Concretos_D9"/>
      <sheetName val="S630_4b_Concretos_D9"/>
      <sheetName val="S630_6_CONCRETO_F9"/>
      <sheetName val="CONCRETO_G9"/>
      <sheetName val="S630_7_CONCRETO_G9"/>
      <sheetName val="s640_1_Acero_refuerzo9"/>
      <sheetName val="S642_13_Juntas_dilatacion9"/>
      <sheetName val="S644_2_Tuberia_PVC_4&quot;9"/>
      <sheetName val="_TUBERIA_36&quot;9"/>
      <sheetName val="S632_1_Baranda9"/>
      <sheetName val="_S661_1_TUBERIA_36&quot;_9"/>
      <sheetName val="S673_1_MAT__FILTRANTE9"/>
      <sheetName val="S673_2_GEOTEXTIL9"/>
      <sheetName val="TRANS__EXPLANACION9"/>
      <sheetName val="_S673_3_GEODREN_PLANAR_6&quot;9"/>
      <sheetName val="S681_1_GAVIONES9"/>
      <sheetName val="S700_1_Demarcacion9"/>
      <sheetName val="S700_2_Marca_víal9"/>
      <sheetName val="S701_1_tachas_reflectivas9"/>
      <sheetName val="S710_1_1_SEÑ_VERT__9"/>
      <sheetName val="S710_2_SEÑ_VERT_V9"/>
      <sheetName val="S710_1_2_SEÑ_VERT_9"/>
      <sheetName val="S730_1Defensas_9"/>
      <sheetName val="S800_2_CERCAS9"/>
      <sheetName val="S810_1_PROTECCION_TALUDES9"/>
      <sheetName val="S900_2Trans_explan9"/>
      <sheetName val="Tratamiento_fisuras9"/>
      <sheetName val="MARCAS_VIALES9"/>
      <sheetName val="Geomalla_con_fibra_de_vidrio9"/>
      <sheetName val="Anclajes_pasivos_4#69"/>
      <sheetName val="SNP1-geomalla_fibra_Vidrio9"/>
      <sheetName val="SNP2-geomalla_Biaxial9"/>
      <sheetName val="SNP3_concreto_3500_9"/>
      <sheetName val="SNP4_CEM__ASFALTICO9"/>
      <sheetName val="SNP5_MTTO_RUTINARIO9"/>
      <sheetName val="SNP6_Drenes9"/>
      <sheetName val="SNP7_Anclajes_pasivos_4#69"/>
      <sheetName val="SNP8_Anclajes_activos_2_Tor9"/>
      <sheetName val="SNP9_Anclajes_activos_4_Tor9"/>
      <sheetName val="SNP10_MATERIAL_3&quot;_TRIT9"/>
      <sheetName val="SNP11_Material_Relleno9"/>
      <sheetName val="SNP12_CUNETAS_3_0009"/>
      <sheetName val="SNP13_PARCHEO9"/>
      <sheetName val="SNP14_SELLO_JUNTAS9"/>
      <sheetName val="SNP15_Pilotes9"/>
      <sheetName val="SNP16_EXCAV__PAVIMENTO9"/>
      <sheetName val="SNP17_TRANS_BASE9"/>
      <sheetName val="SNP18_AFIRMADO_3&quot;9"/>
      <sheetName val="alcantarilla_K69+1039"/>
      <sheetName val="alcantarilla_K68+4379"/>
      <sheetName val="alcantarilla_K67+4559"/>
      <sheetName val="BOX_110+520_PUENTE_EL_VERDE9"/>
      <sheetName val="Muro_K99+07039"/>
      <sheetName val="MURO_K104+4549"/>
      <sheetName val="Muro_K109+05709"/>
      <sheetName val="BOX_K9"/>
      <sheetName val="INFORME_SEMANAL9"/>
      <sheetName val="201_79"/>
      <sheetName val="211_19"/>
      <sheetName val="320_29"/>
      <sheetName val="330_19"/>
      <sheetName val="330_29"/>
      <sheetName val="411_29"/>
      <sheetName val="450_2P9"/>
      <sheetName val="450_9P9"/>
      <sheetName val="461_19"/>
      <sheetName val="465_19"/>
      <sheetName val="464_1P9"/>
      <sheetName val="600_29"/>
      <sheetName val="630_59"/>
      <sheetName val="630_69"/>
      <sheetName val="630_79"/>
      <sheetName val="681_19"/>
      <sheetName val="670_P9"/>
      <sheetName val="671_P9"/>
      <sheetName val="674_29"/>
      <sheetName val="450_3P9"/>
      <sheetName val="621_1P9"/>
      <sheetName val="610_2P9"/>
      <sheetName val="230_29"/>
      <sheetName val="230_2P9"/>
      <sheetName val="621_1-1P9"/>
      <sheetName val="621_1_2P9"/>
      <sheetName val="PESO_VARILLAS9"/>
      <sheetName val="210_1_18"/>
      <sheetName val="210_1_28"/>
      <sheetName val="210_2_18"/>
      <sheetName val="220_18"/>
      <sheetName val="420_18"/>
      <sheetName val="421_18"/>
      <sheetName val="630_4_18"/>
      <sheetName val="640_1_18"/>
      <sheetName val="4P_1_18"/>
      <sheetName val="671_18"/>
      <sheetName val="673P_18"/>
      <sheetName val="674p_28"/>
      <sheetName val="640_1_28"/>
      <sheetName val="640_1_48"/>
      <sheetName val="630_3_18"/>
      <sheetName val="700_18"/>
      <sheetName val="701_28"/>
      <sheetName val="710_18"/>
      <sheetName val="730_18"/>
      <sheetName val="TORTA_EST8"/>
      <sheetName val="MYE_OBRA"/>
      <sheetName val="SNP7_Anclajes_pasivos6j"/>
      <sheetName val="MDC-1_COLOCACION_"/>
      <sheetName val="D-20_COLOCACION_"/>
      <sheetName val="TRANSPORTE_MEZCLA_ASFALTICA"/>
      <sheetName val="EXT_microagomerado"/>
      <sheetName val="Indicadores_Y_Listas"/>
      <sheetName val="Grafico_Avance"/>
      <sheetName val="Tramo_2"/>
      <sheetName val="PROY_ORIGINAL17"/>
      <sheetName val="PU_(2)16"/>
      <sheetName val="COSTOS_UNITARIOS11"/>
      <sheetName val="TRAYECTO_111"/>
      <sheetName val="200P_111"/>
      <sheetName val="210_2_211"/>
      <sheetName val="320_111"/>
      <sheetName val="640_111"/>
      <sheetName val="500P_111"/>
      <sheetName val="500P_211"/>
      <sheetName val="600_111"/>
      <sheetName val="610_111"/>
      <sheetName val="630_411"/>
      <sheetName val="640P_211"/>
      <sheetName val="640_1_(2)11"/>
      <sheetName val="672P_111"/>
      <sheetName val="2P_111"/>
      <sheetName val="900_211"/>
      <sheetName val="materiales_de_insumo11"/>
      <sheetName val="jornales_y_prestaciones11"/>
      <sheetName val="210_111"/>
      <sheetName val="310_111"/>
      <sheetName val="600_411"/>
      <sheetName val="661_111"/>
      <sheetName val="673_111"/>
      <sheetName val="673_211"/>
      <sheetName val="673_311"/>
      <sheetName val="672_111"/>
      <sheetName val="3P_111"/>
      <sheetName val="3P_211"/>
      <sheetName val="6_1P11"/>
      <sheetName val="6_2P11"/>
      <sheetName val="6_4P11"/>
      <sheetName val="VALOR_ENSAYOS11"/>
      <sheetName val="resumen_preacta11"/>
      <sheetName val="Resalto_en_asfalto11"/>
      <sheetName val="Mat_fresado_para_ampliacion11"/>
      <sheetName val="Tuberia_filtro_D=6&quot;11"/>
      <sheetName val="Realce_de_bordillo11"/>
      <sheetName val="Remocion_tuberia_d=24&quot;11"/>
      <sheetName val="GRAVA_ATRAQUES_DE_ALCANTARILL11"/>
      <sheetName val="FORMATO_PREACTA11"/>
      <sheetName val="FORMATO_FECHA)11"/>
      <sheetName val="DESMONTE_LIMP_11"/>
      <sheetName val="REGISTRO_FOTOGRAFICO11"/>
      <sheetName val="S200_1_DESM__LIMP_B_11"/>
      <sheetName val="S200_2_DESM__LIMP__NB11"/>
      <sheetName val="S201_7_DEMO__ESTRUCTURAS11"/>
      <sheetName val="Remocion_alcantarillas_11"/>
      <sheetName val="Excav__Mat__Comun_11"/>
      <sheetName val="s201_15-remoción_de_alcantari11"/>
      <sheetName val="s210_2_2-Exc_de_expl11"/>
      <sheetName val="s210_2_1-Exc_en_roca11"/>
      <sheetName val="s211_1_REMOCION_DERR_11"/>
      <sheetName val="s220_1_Terraplenes11"/>
      <sheetName val="s221_1_Pedraplen10"/>
      <sheetName val="S900_3_TRANS__DERRUMBE10"/>
      <sheetName val="s231_1_Geotextil10"/>
      <sheetName val="S230_2_Mejora__de_la_Sub-Ra10"/>
      <sheetName val="S320_1_Sub_base10"/>
      <sheetName val="S330_1_BASE_GRANULAR10"/>
      <sheetName val="CONFM__DE_CALZADA_EXISTENTE10"/>
      <sheetName val="S310_1_Confor__calzada_existe10"/>
      <sheetName val="_S450_1_MEZCLA_MDC-110"/>
      <sheetName val="_S450_2MEZCLA_MDC-210"/>
      <sheetName val="S420_1_RIEGO_DE_IMPRIMACION_10"/>
      <sheetName val="S421_1_RIEGO_LIGA_CRR-110"/>
      <sheetName val="S460_1_FRESADO_10"/>
      <sheetName val="Excav__REPARACION_PAVIMENTO_10"/>
      <sheetName val="S465_1_EXC__PAV__ASFALTICO10"/>
      <sheetName val="S500_1_PAVIMENTO_CONCRETO10"/>
      <sheetName val="S510_1_PAVIMENTO_ADOQUIN10"/>
      <sheetName val="S600_1_EXCAV__VARIAS_10"/>
      <sheetName val="Relleno_Estructuras10"/>
      <sheetName val="eXCAVACIONES_VARIAS_EN_ROCA_10"/>
      <sheetName val="S600_2_EXCAV__ROCA10"/>
      <sheetName val="S610_1_Relleno_Estructuras10"/>
      <sheetName val="S623_1_Anclajes_10"/>
      <sheetName val="S623P1_Pantalla_Concreto10"/>
      <sheetName val="S630_3_Concretos_C10"/>
      <sheetName val="S630_4a_Concretos_D10"/>
      <sheetName val="S630_4b_Concretos_D10"/>
      <sheetName val="S630_6_CONCRETO_F10"/>
      <sheetName val="CONCRETO_G10"/>
      <sheetName val="S630_7_CONCRETO_G10"/>
      <sheetName val="s640_1_Acero_refuerzo10"/>
      <sheetName val="S642_13_Juntas_dilatacion10"/>
      <sheetName val="S644_2_Tuberia_PVC_4&quot;10"/>
      <sheetName val="_TUBERIA_36&quot;10"/>
      <sheetName val="S632_1_Baranda10"/>
      <sheetName val="_S661_1_TUBERIA_36&quot;_10"/>
      <sheetName val="S673_1_MAT__FILTRANTE10"/>
      <sheetName val="S673_2_GEOTEXTIL10"/>
      <sheetName val="TRANS__EXPLANACION10"/>
      <sheetName val="_S673_3_GEODREN_PLANAR_6&quot;10"/>
      <sheetName val="S681_1_GAVIONES10"/>
      <sheetName val="S700_1_Demarcacion10"/>
      <sheetName val="S700_2_Marca_víal10"/>
      <sheetName val="S701_1_tachas_reflectivas10"/>
      <sheetName val="S710_1_1_SEÑ_VERT__10"/>
      <sheetName val="S710_2_SEÑ_VERT_V10"/>
      <sheetName val="S710_1_2_SEÑ_VERT_10"/>
      <sheetName val="S730_1Defensas_10"/>
      <sheetName val="S800_2_CERCAS10"/>
      <sheetName val="S810_1_PROTECCION_TALUDES10"/>
      <sheetName val="S900_2Trans_explan10"/>
      <sheetName val="Tratamiento_fisuras10"/>
      <sheetName val="MARCAS_VIALES10"/>
      <sheetName val="Geomalla_con_fibra_de_vidrio10"/>
      <sheetName val="Anclajes_pasivos_4#610"/>
      <sheetName val="SNP1-geomalla_fibra_Vidrio10"/>
      <sheetName val="SNP2-geomalla_Biaxial10"/>
      <sheetName val="SNP3_concreto_3500_10"/>
      <sheetName val="SNP4_CEM__ASFALTICO10"/>
      <sheetName val="SNP5_MTTO_RUTINARIO10"/>
      <sheetName val="SNP6_Drenes10"/>
      <sheetName val="SNP7_Anclajes_pasivos_4#610"/>
      <sheetName val="SNP8_Anclajes_activos_2_Tor10"/>
      <sheetName val="SNP9_Anclajes_activos_4_Tor10"/>
      <sheetName val="SNP10_MATERIAL_3&quot;_TRIT10"/>
      <sheetName val="SNP11_Material_Relleno10"/>
      <sheetName val="SNP12_CUNETAS_3_00010"/>
      <sheetName val="SNP13_PARCHEO10"/>
      <sheetName val="SNP14_SELLO_JUNTAS10"/>
      <sheetName val="SNP15_Pilotes10"/>
      <sheetName val="SNP16_EXCAV__PAVIMENTO10"/>
      <sheetName val="SNP17_TRANS_BASE10"/>
      <sheetName val="SNP18_AFIRMADO_3&quot;10"/>
      <sheetName val="alcantarilla_K69+10310"/>
      <sheetName val="alcantarilla_K68+43710"/>
      <sheetName val="alcantarilla_K67+45510"/>
      <sheetName val="BOX_110+520_PUENTE_EL_VERDE10"/>
      <sheetName val="Muro_K99+070310"/>
      <sheetName val="MURO_K104+45410"/>
      <sheetName val="Muro_K109+057010"/>
      <sheetName val="BOX_K10"/>
      <sheetName val="INFORME_SEMANAL10"/>
      <sheetName val="201_710"/>
      <sheetName val="211_110"/>
      <sheetName val="320_210"/>
      <sheetName val="330_110"/>
      <sheetName val="330_210"/>
      <sheetName val="411_210"/>
      <sheetName val="450_2P10"/>
      <sheetName val="450_9P10"/>
      <sheetName val="461_110"/>
      <sheetName val="465_110"/>
      <sheetName val="464_1P10"/>
      <sheetName val="600_210"/>
      <sheetName val="630_510"/>
      <sheetName val="630_610"/>
      <sheetName val="630_710"/>
      <sheetName val="681_110"/>
      <sheetName val="670_P10"/>
      <sheetName val="671_P10"/>
      <sheetName val="674_210"/>
      <sheetName val="450_3P10"/>
      <sheetName val="621_1P10"/>
      <sheetName val="610_2P10"/>
      <sheetName val="230_210"/>
      <sheetName val="230_2P10"/>
      <sheetName val="621_1-1P10"/>
      <sheetName val="621_1_2P10"/>
      <sheetName val="PESO_VARILLAS10"/>
      <sheetName val="210_1_19"/>
      <sheetName val="210_1_29"/>
      <sheetName val="210_2_19"/>
      <sheetName val="220_19"/>
      <sheetName val="420_19"/>
      <sheetName val="421_19"/>
      <sheetName val="630_4_19"/>
      <sheetName val="640_1_19"/>
      <sheetName val="4P_1_19"/>
      <sheetName val="671_19"/>
      <sheetName val="673P_19"/>
      <sheetName val="674p_29"/>
      <sheetName val="640_1_29"/>
      <sheetName val="640_1_49"/>
      <sheetName val="630_3_19"/>
      <sheetName val="700_19"/>
      <sheetName val="701_29"/>
      <sheetName val="710_19"/>
      <sheetName val="730_19"/>
      <sheetName val="TORTA_EST9"/>
      <sheetName val="MYE_OBRA1"/>
      <sheetName val="MDC-1_COLOCACION_1"/>
      <sheetName val="D-20_COLOCACION_1"/>
      <sheetName val="TRANSPORTE_MEZCLA_ASFALTICA1"/>
      <sheetName val="EXT_microagomerado1"/>
      <sheetName val="Indicadores_Y_Listas1"/>
      <sheetName val="Grafico_Avance1"/>
      <sheetName val="Tramo_21"/>
      <sheetName val="BASE_DE_DATOS_DE_PRECIOS"/>
      <sheetName val="BASE_DE_DATOS_DE_PRECIOS1"/>
      <sheetName val="TARIFAS_MATERIALES"/>
      <sheetName val="TARIFAS_EQUIPOS_"/>
      <sheetName val="TARIFA_SALARIOS"/>
      <sheetName val="TARIFAS_MATERIALES1"/>
      <sheetName val="TARIFAS_EQUIPOS_1"/>
      <sheetName val="TARIFA_SALARIOS1"/>
      <sheetName val="MDC-1_COLOCACION_2"/>
      <sheetName val="D-20_COLOCACION_2"/>
      <sheetName val="TRANSPORTE_MEZCLA_ASFALTICA2"/>
      <sheetName val="EXT_microagomerado2"/>
      <sheetName val="Grafico_Avance2"/>
      <sheetName val="MYE_OBRA2"/>
      <sheetName val="TARIFAS_MATERIALES2"/>
      <sheetName val="TARIFAS_EQUIPOS_2"/>
      <sheetName val="TARIFA_SALARIOS2"/>
      <sheetName val="BASE_DE_DATOS_DE_PRECIOS2"/>
      <sheetName val="Indicadores_Y_Listas2"/>
      <sheetName val="Tramo_22"/>
      <sheetName val="MDC-1_COLOCACION_3"/>
      <sheetName val="D-20_COLOCACION_3"/>
      <sheetName val="TRANSPORTE_MEZCLA_ASFALTICA3"/>
      <sheetName val="EXT_microagomerado3"/>
      <sheetName val="Grafico_Avance3"/>
      <sheetName val="MYE_OBRA3"/>
      <sheetName val="TARIFAS_MATERIALES3"/>
      <sheetName val="TARIFAS_EQUIPOS_3"/>
      <sheetName val="TARIFA_SALARIOS3"/>
      <sheetName val="BASE_DE_DATOS_DE_PRECIOS3"/>
      <sheetName val="Indicadores_Y_Listas3"/>
      <sheetName val="Tramo_23"/>
      <sheetName val="MDC-1_COLOCACION_4"/>
      <sheetName val="D-20_COLOCACION_4"/>
      <sheetName val="TRANSPORTE_MEZCLA_ASFALTICA4"/>
      <sheetName val="EXT_microagomerado4"/>
      <sheetName val="Grafico_Avance4"/>
      <sheetName val="MYE_OBRA4"/>
      <sheetName val="TARIFAS_MATERIALES4"/>
      <sheetName val="TARIFAS_EQUIPOS_4"/>
      <sheetName val="TARIFA_SALARIOS4"/>
      <sheetName val="BASE_DE_DATOS_DE_PRECIOS4"/>
      <sheetName val="Indicadores_Y_Listas4"/>
      <sheetName val="Tramo_24"/>
      <sheetName val="MDC-1_COLOCACION_5"/>
      <sheetName val="D-20_COLOCACION_5"/>
      <sheetName val="TRANSPORTE_MEZCLA_ASFALTICA5"/>
      <sheetName val="EXT_microagomerado5"/>
      <sheetName val="Grafico_Avance5"/>
      <sheetName val="MYE_OBRA5"/>
      <sheetName val="TARIFAS_MATERIALES5"/>
      <sheetName val="TARIFAS_EQUIPOS_5"/>
      <sheetName val="TARIFA_SALARIOS5"/>
      <sheetName val="BASE_DE_DATOS_DE_PRECIOS5"/>
      <sheetName val="Indicadores_Y_Listas5"/>
      <sheetName val="Tramo_25"/>
      <sheetName val="Listas de apoyo Social"/>
      <sheetName val="Listas de apoyo"/>
      <sheetName val="PRESUPUESTO V5"/>
      <sheetName val="1. Preliminares"/>
      <sheetName val="2. Demoliciones"/>
      <sheetName val="3. Elementos y Estructuras"/>
      <sheetName val="4. HVAC"/>
      <sheetName val="8. Recubrimientos y Acabados"/>
      <sheetName val="9. Otros"/>
      <sheetName val="10. Tramites y Licencias"/>
      <sheetName val="Programacion"/>
      <sheetName val="EMPRESAS"/>
      <sheetName val="ó&gt;_x0000__x0001__x0000__x0000__"/>
      <sheetName val="resum96"/>
      <sheetName val="PROY_ORIGINAL19"/>
      <sheetName val="PU_(2)18"/>
      <sheetName val="COSTOS_UNITARIOS13"/>
      <sheetName val="TRAYECTO_113"/>
      <sheetName val="200P_113"/>
      <sheetName val="210_2_213"/>
      <sheetName val="320_113"/>
      <sheetName val="640_113"/>
      <sheetName val="500P_113"/>
      <sheetName val="500P_213"/>
      <sheetName val="600_113"/>
      <sheetName val="610_113"/>
      <sheetName val="630_413"/>
      <sheetName val="640P_213"/>
      <sheetName val="640_1_(2)13"/>
      <sheetName val="672P_113"/>
      <sheetName val="2P_113"/>
      <sheetName val="900_213"/>
      <sheetName val="materiales_de_insumo13"/>
      <sheetName val="jornales_y_prestaciones13"/>
      <sheetName val="210_113"/>
      <sheetName val="310_113"/>
      <sheetName val="600_413"/>
      <sheetName val="661_113"/>
      <sheetName val="673_113"/>
      <sheetName val="673_213"/>
      <sheetName val="673_313"/>
      <sheetName val="672_113"/>
      <sheetName val="3P_113"/>
      <sheetName val="3P_213"/>
      <sheetName val="6_1P13"/>
      <sheetName val="6_2P13"/>
      <sheetName val="6_4P13"/>
      <sheetName val="VALOR_ENSAYOS13"/>
      <sheetName val="resumen_preacta13"/>
      <sheetName val="Resalto_en_asfalto13"/>
      <sheetName val="Mat_fresado_para_ampliacion13"/>
      <sheetName val="Tuberia_filtro_D=6&quot;13"/>
      <sheetName val="Realce_de_bordillo13"/>
      <sheetName val="Remocion_tuberia_d=24&quot;13"/>
      <sheetName val="GRAVA_ATRAQUES_DE_ALCANTARILL13"/>
      <sheetName val="FORMATO_PREACTA13"/>
      <sheetName val="FORMATO_FECHA)13"/>
      <sheetName val="DESMONTE_LIMP_13"/>
      <sheetName val="REGISTRO_FOTOGRAFICO13"/>
      <sheetName val="S200_1_DESM__LIMP_B_13"/>
      <sheetName val="S200_2_DESM__LIMP__NB13"/>
      <sheetName val="S201_7_DEMO__ESTRUCTURAS13"/>
      <sheetName val="Remocion_alcantarillas_13"/>
      <sheetName val="Excav__Mat__Comun_13"/>
      <sheetName val="s201_15-remoción_de_alcantari13"/>
      <sheetName val="s210_2_2-Exc_de_expl13"/>
      <sheetName val="s210_2_1-Exc_en_roca13"/>
      <sheetName val="s211_1_REMOCION_DERR_13"/>
      <sheetName val="s220_1_Terraplenes13"/>
      <sheetName val="s221_1_Pedraplen13"/>
      <sheetName val="S900_3_TRANS__DERRUMBE13"/>
      <sheetName val="s231_1_Geotextil13"/>
      <sheetName val="S230_2_Mejora__de_la_Sub-Ra13"/>
      <sheetName val="S320_1_Sub_base13"/>
      <sheetName val="S330_1_BASE_GRANULAR13"/>
      <sheetName val="CONFM__DE_CALZADA_EXISTENTE13"/>
      <sheetName val="S310_1_Confor__calzada_existe13"/>
      <sheetName val="_S450_1_MEZCLA_MDC-113"/>
      <sheetName val="_S450_2MEZCLA_MDC-213"/>
      <sheetName val="S420_1_RIEGO_DE_IMPRIMACION_13"/>
      <sheetName val="S421_1_RIEGO_LIGA_CRR-113"/>
      <sheetName val="S460_1_FRESADO_13"/>
      <sheetName val="Excav__REPARACION_PAVIMENTO_13"/>
      <sheetName val="S465_1_EXC__PAV__ASFALTICO13"/>
      <sheetName val="S500_1_PAVIMENTO_CONCRETO13"/>
      <sheetName val="S510_1_PAVIMENTO_ADOQUIN13"/>
      <sheetName val="S600_1_EXCAV__VARIAS_13"/>
      <sheetName val="Relleno_Estructuras13"/>
      <sheetName val="eXCAVACIONES_VARIAS_EN_ROCA_13"/>
      <sheetName val="S600_2_EXCAV__ROCA13"/>
      <sheetName val="S610_1_Relleno_Estructuras13"/>
      <sheetName val="S623_1_Anclajes_13"/>
      <sheetName val="S623P1_Pantalla_Concreto13"/>
      <sheetName val="S630_3_Concretos_C13"/>
      <sheetName val="S630_4a_Concretos_D13"/>
      <sheetName val="S630_4b_Concretos_D13"/>
      <sheetName val="S630_6_CONCRETO_F13"/>
      <sheetName val="CONCRETO_G13"/>
      <sheetName val="S630_7_CONCRETO_G13"/>
      <sheetName val="s640_1_Acero_refuerzo13"/>
      <sheetName val="S642_13_Juntas_dilatacion13"/>
      <sheetName val="S644_2_Tuberia_PVC_4&quot;13"/>
      <sheetName val="_TUBERIA_36&quot;13"/>
      <sheetName val="S632_1_Baranda13"/>
      <sheetName val="_S661_1_TUBERIA_36&quot;_13"/>
      <sheetName val="S673_1_MAT__FILTRANTE13"/>
      <sheetName val="S673_2_GEOTEXTIL13"/>
      <sheetName val="TRANS__EXPLANACION13"/>
      <sheetName val="_S673_3_GEODREN_PLANAR_6&quot;13"/>
      <sheetName val="S681_1_GAVIONES13"/>
      <sheetName val="S700_1_Demarcacion13"/>
      <sheetName val="S700_2_Marca_víal13"/>
      <sheetName val="S701_1_tachas_reflectivas13"/>
      <sheetName val="S710_1_1_SEÑ_VERT__13"/>
      <sheetName val="S710_2_SEÑ_VERT_V13"/>
      <sheetName val="S710_1_2_SEÑ_VERT_13"/>
      <sheetName val="S730_1Defensas_13"/>
      <sheetName val="S800_2_CERCAS13"/>
      <sheetName val="S810_1_PROTECCION_TALUDES13"/>
      <sheetName val="S900_2Trans_explan13"/>
      <sheetName val="Tratamiento_fisuras13"/>
      <sheetName val="MARCAS_VIALES13"/>
      <sheetName val="Geomalla_con_fibra_de_vidrio13"/>
      <sheetName val="Anclajes_pasivos_4#613"/>
      <sheetName val="SNP1-geomalla_fibra_Vidrio13"/>
      <sheetName val="SNP2-geomalla_Biaxial13"/>
      <sheetName val="SNP3_concreto_3500_13"/>
      <sheetName val="SNP4_CEM__ASFALTICO13"/>
      <sheetName val="SNP5_MTTO_RUTINARIO13"/>
      <sheetName val="SNP6_Drenes13"/>
      <sheetName val="SNP7_Anclajes_pasivos_4#613"/>
      <sheetName val="SNP8_Anclajes_activos_2_Tor13"/>
      <sheetName val="SNP9_Anclajes_activos_4_Tor13"/>
      <sheetName val="SNP10_MATERIAL_3&quot;_TRIT13"/>
      <sheetName val="SNP11_Material_Relleno13"/>
      <sheetName val="SNP12_CUNETAS_3_00013"/>
      <sheetName val="SNP13_PARCHEO13"/>
      <sheetName val="SNP14_SELLO_JUNTAS13"/>
      <sheetName val="SNP15_Pilotes13"/>
      <sheetName val="SNP16_EXCAV__PAVIMENTO13"/>
      <sheetName val="SNP17_TRANS_BASE13"/>
      <sheetName val="SNP18_AFIRMADO_3&quot;13"/>
      <sheetName val="alcantarilla_K69+10313"/>
      <sheetName val="alcantarilla_K68+43713"/>
      <sheetName val="alcantarilla_K67+45513"/>
      <sheetName val="BOX_110+520_PUENTE_EL_VERDE13"/>
      <sheetName val="Muro_K99+070313"/>
      <sheetName val="MURO_K104+45413"/>
      <sheetName val="Muro_K109+057013"/>
      <sheetName val="BOX_K13"/>
      <sheetName val="Indicadores_Y_Listas9"/>
      <sheetName val="Indicadores_Y_Listas6"/>
      <sheetName val="s221_1_Pedraplen11"/>
      <sheetName val="S900_3_TRANS__DERRUMBE11"/>
      <sheetName val="s231_1_Geotextil11"/>
      <sheetName val="S230_2_Mejora__de_la_Sub-Ra11"/>
      <sheetName val="S320_1_Sub_base11"/>
      <sheetName val="S330_1_BASE_GRANULAR11"/>
      <sheetName val="CONFM__DE_CALZADA_EXISTENTE11"/>
      <sheetName val="S310_1_Confor__calzada_existe11"/>
      <sheetName val="_S450_1_MEZCLA_MDC-111"/>
      <sheetName val="_S450_2MEZCLA_MDC-211"/>
      <sheetName val="S420_1_RIEGO_DE_IMPRIMACION_11"/>
      <sheetName val="S421_1_RIEGO_LIGA_CRR-111"/>
      <sheetName val="S460_1_FRESADO_11"/>
      <sheetName val="Excav__REPARACION_PAVIMENTO_11"/>
      <sheetName val="S465_1_EXC__PAV__ASFALTICO11"/>
      <sheetName val="S500_1_PAVIMENTO_CONCRETO11"/>
      <sheetName val="S510_1_PAVIMENTO_ADOQUIN11"/>
      <sheetName val="S600_1_EXCAV__VARIAS_11"/>
      <sheetName val="Relleno_Estructuras11"/>
      <sheetName val="eXCAVACIONES_VARIAS_EN_ROCA_11"/>
      <sheetName val="S600_2_EXCAV__ROCA11"/>
      <sheetName val="S610_1_Relleno_Estructuras11"/>
      <sheetName val="S623_1_Anclajes_11"/>
      <sheetName val="S623P1_Pantalla_Concreto11"/>
      <sheetName val="S630_3_Concretos_C11"/>
      <sheetName val="S630_4a_Concretos_D11"/>
      <sheetName val="S630_4b_Concretos_D11"/>
      <sheetName val="S630_6_CONCRETO_F11"/>
      <sheetName val="CONCRETO_G11"/>
      <sheetName val="S630_7_CONCRETO_G11"/>
      <sheetName val="s640_1_Acero_refuerzo11"/>
      <sheetName val="S642_13_Juntas_dilatacion11"/>
      <sheetName val="S644_2_Tuberia_PVC_4&quot;11"/>
      <sheetName val="_TUBERIA_36&quot;11"/>
      <sheetName val="S632_1_Baranda11"/>
      <sheetName val="_S661_1_TUBERIA_36&quot;_11"/>
      <sheetName val="S673_1_MAT__FILTRANTE11"/>
      <sheetName val="S673_2_GEOTEXTIL11"/>
      <sheetName val="TRANS__EXPLANACION11"/>
      <sheetName val="_S673_3_GEODREN_PLANAR_6&quot;11"/>
      <sheetName val="S681_1_GAVIONES11"/>
      <sheetName val="S700_1_Demarcacion11"/>
      <sheetName val="S700_2_Marca_víal11"/>
      <sheetName val="S701_1_tachas_reflectivas11"/>
      <sheetName val="S710_1_1_SEÑ_VERT__11"/>
      <sheetName val="S710_2_SEÑ_VERT_V11"/>
      <sheetName val="S710_1_2_SEÑ_VERT_11"/>
      <sheetName val="S730_1Defensas_11"/>
      <sheetName val="S800_2_CERCAS11"/>
      <sheetName val="S810_1_PROTECCION_TALUDES11"/>
      <sheetName val="S900_2Trans_explan11"/>
      <sheetName val="Tratamiento_fisuras11"/>
      <sheetName val="MARCAS_VIALES11"/>
      <sheetName val="Geomalla_con_fibra_de_vidrio11"/>
      <sheetName val="Anclajes_pasivos_4#611"/>
      <sheetName val="SNP1-geomalla_fibra_Vidrio11"/>
      <sheetName val="SNP2-geomalla_Biaxial11"/>
      <sheetName val="SNP3_concreto_3500_11"/>
      <sheetName val="SNP4_CEM__ASFALTICO11"/>
      <sheetName val="SNP5_MTTO_RUTINARIO11"/>
      <sheetName val="SNP6_Drenes11"/>
      <sheetName val="SNP7_Anclajes_pasivos_4#611"/>
      <sheetName val="SNP8_Anclajes_activos_2_Tor11"/>
      <sheetName val="SNP9_Anclajes_activos_4_Tor11"/>
      <sheetName val="SNP10_MATERIAL_3&quot;_TRIT11"/>
      <sheetName val="SNP11_Material_Relleno11"/>
      <sheetName val="SNP12_CUNETAS_3_00011"/>
      <sheetName val="SNP13_PARCHEO11"/>
      <sheetName val="SNP14_SELLO_JUNTAS11"/>
      <sheetName val="SNP15_Pilotes11"/>
      <sheetName val="SNP16_EXCAV__PAVIMENTO11"/>
      <sheetName val="SNP17_TRANS_BASE11"/>
      <sheetName val="SNP18_AFIRMADO_3&quot;11"/>
      <sheetName val="alcantarilla_K69+10311"/>
      <sheetName val="alcantarilla_K68+43711"/>
      <sheetName val="alcantarilla_K67+45511"/>
      <sheetName val="BOX_110+520_PUENTE_EL_VERDE11"/>
      <sheetName val="Muro_K99+070311"/>
      <sheetName val="MURO_K104+45411"/>
      <sheetName val="Muro_K109+057011"/>
      <sheetName val="BOX_K11"/>
      <sheetName val="Indicadores_Y_Listas7"/>
      <sheetName val="PROY_ORIGINAL18"/>
      <sheetName val="PU_(2)17"/>
      <sheetName val="COSTOS_UNITARIOS12"/>
      <sheetName val="TRAYECTO_112"/>
      <sheetName val="200P_112"/>
      <sheetName val="210_2_212"/>
      <sheetName val="320_112"/>
      <sheetName val="640_112"/>
      <sheetName val="500P_112"/>
      <sheetName val="500P_212"/>
      <sheetName val="600_112"/>
      <sheetName val="610_112"/>
      <sheetName val="630_412"/>
      <sheetName val="640P_212"/>
      <sheetName val="640_1_(2)12"/>
      <sheetName val="672P_112"/>
      <sheetName val="2P_112"/>
      <sheetName val="900_212"/>
      <sheetName val="materiales_de_insumo12"/>
      <sheetName val="jornales_y_prestaciones12"/>
      <sheetName val="210_112"/>
      <sheetName val="310_112"/>
      <sheetName val="600_412"/>
      <sheetName val="661_112"/>
      <sheetName val="673_112"/>
      <sheetName val="673_212"/>
      <sheetName val="673_312"/>
      <sheetName val="672_112"/>
      <sheetName val="3P_112"/>
      <sheetName val="3P_212"/>
      <sheetName val="6_1P12"/>
      <sheetName val="6_2P12"/>
      <sheetName val="6_4P12"/>
      <sheetName val="VALOR_ENSAYOS12"/>
      <sheetName val="resumen_preacta12"/>
      <sheetName val="Resalto_en_asfalto12"/>
      <sheetName val="Mat_fresado_para_ampliacion12"/>
      <sheetName val="Tuberia_filtro_D=6&quot;12"/>
      <sheetName val="Realce_de_bordillo12"/>
      <sheetName val="Remocion_tuberia_d=24&quot;12"/>
      <sheetName val="GRAVA_ATRAQUES_DE_ALCANTARILL12"/>
      <sheetName val="FORMATO_PREACTA12"/>
      <sheetName val="FORMATO_FECHA)12"/>
      <sheetName val="DESMONTE_LIMP_12"/>
      <sheetName val="REGISTRO_FOTOGRAFICO12"/>
      <sheetName val="S200_1_DESM__LIMP_B_12"/>
      <sheetName val="S200_2_DESM__LIMP__NB12"/>
      <sheetName val="S201_7_DEMO__ESTRUCTURAS12"/>
      <sheetName val="Remocion_alcantarillas_12"/>
      <sheetName val="Excav__Mat__Comun_12"/>
      <sheetName val="s201_15-remoción_de_alcantari12"/>
      <sheetName val="s210_2_2-Exc_de_expl12"/>
      <sheetName val="s210_2_1-Exc_en_roca12"/>
      <sheetName val="s211_1_REMOCION_DERR_12"/>
      <sheetName val="s220_1_Terraplenes12"/>
      <sheetName val="s221_1_Pedraplen12"/>
      <sheetName val="S900_3_TRANS__DERRUMBE12"/>
      <sheetName val="s231_1_Geotextil12"/>
      <sheetName val="S230_2_Mejora__de_la_Sub-Ra12"/>
      <sheetName val="S320_1_Sub_base12"/>
      <sheetName val="S330_1_BASE_GRANULAR12"/>
      <sheetName val="CONFM__DE_CALZADA_EXISTENTE12"/>
      <sheetName val="S310_1_Confor__calzada_existe12"/>
      <sheetName val="_S450_1_MEZCLA_MDC-112"/>
      <sheetName val="_S450_2MEZCLA_MDC-212"/>
      <sheetName val="S420_1_RIEGO_DE_IMPRIMACION_12"/>
      <sheetName val="S421_1_RIEGO_LIGA_CRR-112"/>
      <sheetName val="S460_1_FRESADO_12"/>
      <sheetName val="Excav__REPARACION_PAVIMENTO_12"/>
      <sheetName val="S465_1_EXC__PAV__ASFALTICO12"/>
      <sheetName val="S500_1_PAVIMENTO_CONCRETO12"/>
      <sheetName val="S510_1_PAVIMENTO_ADOQUIN12"/>
      <sheetName val="S600_1_EXCAV__VARIAS_12"/>
      <sheetName val="Relleno_Estructuras12"/>
      <sheetName val="eXCAVACIONES_VARIAS_EN_ROCA_12"/>
      <sheetName val="S600_2_EXCAV__ROCA12"/>
      <sheetName val="S610_1_Relleno_Estructuras12"/>
      <sheetName val="S623_1_Anclajes_12"/>
      <sheetName val="S623P1_Pantalla_Concreto12"/>
      <sheetName val="S630_3_Concretos_C12"/>
      <sheetName val="S630_4a_Concretos_D12"/>
      <sheetName val="S630_4b_Concretos_D12"/>
      <sheetName val="S630_6_CONCRETO_F12"/>
      <sheetName val="CONCRETO_G12"/>
      <sheetName val="S630_7_CONCRETO_G12"/>
      <sheetName val="s640_1_Acero_refuerzo12"/>
      <sheetName val="S642_13_Juntas_dilatacion12"/>
      <sheetName val="S644_2_Tuberia_PVC_4&quot;12"/>
      <sheetName val="_TUBERIA_36&quot;12"/>
      <sheetName val="S632_1_Baranda12"/>
      <sheetName val="_S661_1_TUBERIA_36&quot;_12"/>
      <sheetName val="S673_1_MAT__FILTRANTE12"/>
      <sheetName val="S673_2_GEOTEXTIL12"/>
      <sheetName val="TRANS__EXPLANACION12"/>
      <sheetName val="_S673_3_GEODREN_PLANAR_6&quot;12"/>
      <sheetName val="S681_1_GAVIONES12"/>
      <sheetName val="S700_1_Demarcacion12"/>
      <sheetName val="S700_2_Marca_víal12"/>
      <sheetName val="S701_1_tachas_reflectivas12"/>
      <sheetName val="S710_1_1_SEÑ_VERT__12"/>
      <sheetName val="S710_2_SEÑ_VERT_V12"/>
      <sheetName val="S710_1_2_SEÑ_VERT_12"/>
      <sheetName val="S730_1Defensas_12"/>
      <sheetName val="S800_2_CERCAS12"/>
      <sheetName val="S810_1_PROTECCION_TALUDES12"/>
      <sheetName val="S900_2Trans_explan12"/>
      <sheetName val="Tratamiento_fisuras12"/>
      <sheetName val="MARCAS_VIALES12"/>
      <sheetName val="Geomalla_con_fibra_de_vidrio12"/>
      <sheetName val="Anclajes_pasivos_4#612"/>
      <sheetName val="SNP1-geomalla_fibra_Vidrio12"/>
      <sheetName val="SNP2-geomalla_Biaxial12"/>
      <sheetName val="SNP3_concreto_3500_12"/>
      <sheetName val="SNP4_CEM__ASFALTICO12"/>
      <sheetName val="SNP5_MTTO_RUTINARIO12"/>
      <sheetName val="SNP6_Drenes12"/>
      <sheetName val="SNP7_Anclajes_pasivos_4#612"/>
      <sheetName val="SNP8_Anclajes_activos_2_Tor12"/>
      <sheetName val="SNP9_Anclajes_activos_4_Tor12"/>
      <sheetName val="SNP10_MATERIAL_3&quot;_TRIT12"/>
      <sheetName val="SNP11_Material_Relleno12"/>
      <sheetName val="SNP12_CUNETAS_3_00012"/>
      <sheetName val="SNP13_PARCHEO12"/>
      <sheetName val="SNP14_SELLO_JUNTAS12"/>
      <sheetName val="SNP15_Pilotes12"/>
      <sheetName val="SNP16_EXCAV__PAVIMENTO12"/>
      <sheetName val="SNP17_TRANS_BASE12"/>
      <sheetName val="SNP18_AFIRMADO_3&quot;12"/>
      <sheetName val="alcantarilla_K69+10312"/>
      <sheetName val="alcantarilla_K68+43712"/>
      <sheetName val="alcantarilla_K67+45512"/>
      <sheetName val="BOX_110+520_PUENTE_EL_VERDE12"/>
      <sheetName val="Muro_K99+070312"/>
      <sheetName val="MURO_K104+45412"/>
      <sheetName val="Muro_K109+057012"/>
      <sheetName val="BOX_K12"/>
      <sheetName val="Indicadores_Y_Listas8"/>
      <sheetName val="PROY_ORIGINAL20"/>
      <sheetName val="PU_(2)19"/>
      <sheetName val="COSTOS_UNITARIOS14"/>
      <sheetName val="TRAYECTO_114"/>
      <sheetName val="200P_114"/>
      <sheetName val="210_2_214"/>
      <sheetName val="320_114"/>
      <sheetName val="640_114"/>
      <sheetName val="500P_114"/>
      <sheetName val="500P_214"/>
      <sheetName val="600_114"/>
      <sheetName val="610_114"/>
      <sheetName val="630_414"/>
      <sheetName val="640P_214"/>
      <sheetName val="640_1_(2)14"/>
      <sheetName val="672P_114"/>
      <sheetName val="2P_114"/>
      <sheetName val="900_214"/>
      <sheetName val="materiales_de_insumo14"/>
      <sheetName val="jornales_y_prestaciones14"/>
      <sheetName val="210_114"/>
      <sheetName val="310_114"/>
      <sheetName val="600_414"/>
      <sheetName val="661_114"/>
      <sheetName val="673_114"/>
      <sheetName val="673_214"/>
      <sheetName val="673_314"/>
      <sheetName val="672_114"/>
      <sheetName val="3P_114"/>
      <sheetName val="3P_214"/>
      <sheetName val="6_1P14"/>
      <sheetName val="6_2P14"/>
      <sheetName val="6_4P14"/>
      <sheetName val="VALOR_ENSAYOS14"/>
      <sheetName val="resumen_preacta14"/>
      <sheetName val="Resalto_en_asfalto14"/>
      <sheetName val="Mat_fresado_para_ampliacion14"/>
      <sheetName val="Tuberia_filtro_D=6&quot;14"/>
      <sheetName val="Realce_de_bordillo14"/>
      <sheetName val="Remocion_tuberia_d=24&quot;14"/>
      <sheetName val="GRAVA_ATRAQUES_DE_ALCANTARILL14"/>
      <sheetName val="FORMATO_PREACTA14"/>
      <sheetName val="FORMATO_FECHA)14"/>
      <sheetName val="DESMONTE_LIMP_14"/>
      <sheetName val="REGISTRO_FOTOGRAFICO14"/>
      <sheetName val="S200_1_DESM__LIMP_B_14"/>
      <sheetName val="S200_2_DESM__LIMP__NB14"/>
      <sheetName val="S201_7_DEMO__ESTRUCTURAS14"/>
      <sheetName val="Remocion_alcantarillas_14"/>
      <sheetName val="Excav__Mat__Comun_14"/>
      <sheetName val="s201_15-remoción_de_alcantari14"/>
      <sheetName val="s210_2_2-Exc_de_expl14"/>
      <sheetName val="s210_2_1-Exc_en_roca14"/>
      <sheetName val="s211_1_REMOCION_DERR_14"/>
      <sheetName val="s220_1_Terraplenes14"/>
      <sheetName val="s221_1_Pedraplen14"/>
      <sheetName val="S900_3_TRANS__DERRUMBE14"/>
      <sheetName val="s231_1_Geotextil14"/>
      <sheetName val="S230_2_Mejora__de_la_Sub-Ra14"/>
      <sheetName val="S320_1_Sub_base14"/>
      <sheetName val="S330_1_BASE_GRANULAR14"/>
      <sheetName val="CONFM__DE_CALZADA_EXISTENTE14"/>
      <sheetName val="S310_1_Confor__calzada_existe14"/>
      <sheetName val="_S450_1_MEZCLA_MDC-114"/>
      <sheetName val="_S450_2MEZCLA_MDC-214"/>
      <sheetName val="S420_1_RIEGO_DE_IMPRIMACION_14"/>
      <sheetName val="S421_1_RIEGO_LIGA_CRR-114"/>
      <sheetName val="S460_1_FRESADO_14"/>
      <sheetName val="Excav__REPARACION_PAVIMENTO_14"/>
      <sheetName val="S465_1_EXC__PAV__ASFALTICO14"/>
      <sheetName val="S500_1_PAVIMENTO_CONCRETO14"/>
      <sheetName val="S510_1_PAVIMENTO_ADOQUIN14"/>
      <sheetName val="S600_1_EXCAV__VARIAS_14"/>
      <sheetName val="Relleno_Estructuras14"/>
      <sheetName val="eXCAVACIONES_VARIAS_EN_ROCA_14"/>
      <sheetName val="S600_2_EXCAV__ROCA14"/>
      <sheetName val="S610_1_Relleno_Estructuras14"/>
      <sheetName val="S623_1_Anclajes_14"/>
      <sheetName val="S623P1_Pantalla_Concreto14"/>
      <sheetName val="S630_3_Concretos_C14"/>
      <sheetName val="S630_4a_Concretos_D14"/>
      <sheetName val="S630_4b_Concretos_D14"/>
      <sheetName val="S630_6_CONCRETO_F14"/>
      <sheetName val="CONCRETO_G14"/>
      <sheetName val="S630_7_CONCRETO_G14"/>
      <sheetName val="s640_1_Acero_refuerzo14"/>
      <sheetName val="S642_13_Juntas_dilatacion14"/>
      <sheetName val="S644_2_Tuberia_PVC_4&quot;14"/>
      <sheetName val="_TUBERIA_36&quot;14"/>
      <sheetName val="S632_1_Baranda14"/>
      <sheetName val="_S661_1_TUBERIA_36&quot;_14"/>
      <sheetName val="S673_1_MAT__FILTRANTE14"/>
      <sheetName val="S673_2_GEOTEXTIL14"/>
      <sheetName val="TRANS__EXPLANACION14"/>
      <sheetName val="_S673_3_GEODREN_PLANAR_6&quot;14"/>
      <sheetName val="S681_1_GAVIONES14"/>
      <sheetName val="S700_1_Demarcacion14"/>
      <sheetName val="S700_2_Marca_víal14"/>
      <sheetName val="S701_1_tachas_reflectivas14"/>
      <sheetName val="S710_1_1_SEÑ_VERT__14"/>
      <sheetName val="S710_2_SEÑ_VERT_V14"/>
      <sheetName val="S710_1_2_SEÑ_VERT_14"/>
      <sheetName val="S730_1Defensas_14"/>
      <sheetName val="S800_2_CERCAS14"/>
      <sheetName val="S810_1_PROTECCION_TALUDES14"/>
      <sheetName val="S900_2Trans_explan14"/>
      <sheetName val="Tratamiento_fisuras14"/>
      <sheetName val="MARCAS_VIALES14"/>
      <sheetName val="Geomalla_con_fibra_de_vidrio14"/>
      <sheetName val="Anclajes_pasivos_4#614"/>
      <sheetName val="SNP1-geomalla_fibra_Vidrio14"/>
      <sheetName val="SNP2-geomalla_Biaxial14"/>
      <sheetName val="SNP3_concreto_3500_14"/>
      <sheetName val="SNP4_CEM__ASFALTICO14"/>
      <sheetName val="SNP5_MTTO_RUTINARIO14"/>
      <sheetName val="SNP6_Drenes14"/>
      <sheetName val="SNP7_Anclajes_pasivos_4#614"/>
      <sheetName val="SNP8_Anclajes_activos_2_Tor14"/>
      <sheetName val="SNP9_Anclajes_activos_4_Tor14"/>
      <sheetName val="SNP10_MATERIAL_3&quot;_TRIT14"/>
      <sheetName val="SNP11_Material_Relleno14"/>
      <sheetName val="SNP12_CUNETAS_3_00014"/>
      <sheetName val="SNP13_PARCHEO14"/>
      <sheetName val="SNP14_SELLO_JUNTAS14"/>
      <sheetName val="SNP15_Pilotes14"/>
      <sheetName val="SNP16_EXCAV__PAVIMENTO14"/>
      <sheetName val="SNP17_TRANS_BASE14"/>
      <sheetName val="SNP18_AFIRMADO_3&quot;14"/>
      <sheetName val="alcantarilla_K69+10314"/>
      <sheetName val="alcantarilla_K68+43714"/>
      <sheetName val="alcantarilla_K67+45514"/>
      <sheetName val="BOX_110+520_PUENTE_EL_VERDE14"/>
      <sheetName val="Muro_K99+070314"/>
      <sheetName val="MURO_K104+45414"/>
      <sheetName val="Muro_K109+057014"/>
      <sheetName val="BOX_K14"/>
      <sheetName val="INFORME_SEMANAL11"/>
      <sheetName val="201_711"/>
      <sheetName val="211_111"/>
      <sheetName val="320_211"/>
      <sheetName val="330_111"/>
      <sheetName val="330_211"/>
      <sheetName val="411_211"/>
      <sheetName val="450_2P11"/>
      <sheetName val="450_9P11"/>
      <sheetName val="461_111"/>
      <sheetName val="465_111"/>
      <sheetName val="464_1P11"/>
      <sheetName val="600_211"/>
      <sheetName val="630_511"/>
      <sheetName val="630_611"/>
      <sheetName val="630_711"/>
      <sheetName val="681_111"/>
      <sheetName val="670_P11"/>
      <sheetName val="671_P11"/>
      <sheetName val="674_211"/>
      <sheetName val="450_3P11"/>
      <sheetName val="621_1P11"/>
      <sheetName val="610_2P11"/>
      <sheetName val="230_211"/>
      <sheetName val="230_2P11"/>
      <sheetName val="621_1-1P11"/>
      <sheetName val="621_1_2P11"/>
      <sheetName val="PESO_VARILLAS11"/>
      <sheetName val="210_1_110"/>
      <sheetName val="210_1_210"/>
      <sheetName val="210_2_110"/>
      <sheetName val="220_110"/>
      <sheetName val="420_110"/>
      <sheetName val="421_110"/>
      <sheetName val="630_4_110"/>
      <sheetName val="640_1_110"/>
      <sheetName val="4P_1_110"/>
      <sheetName val="671_110"/>
      <sheetName val="673P_110"/>
      <sheetName val="674p_210"/>
      <sheetName val="640_1_210"/>
      <sheetName val="640_1_410"/>
      <sheetName val="630_3_110"/>
      <sheetName val="700_110"/>
      <sheetName val="701_210"/>
      <sheetName val="710_110"/>
      <sheetName val="730_110"/>
      <sheetName val="TORTA_EST10"/>
      <sheetName val="Indicadores_Y_Listas10"/>
      <sheetName val="PROY_ORIGINAL21"/>
      <sheetName val="PU_(2)20"/>
      <sheetName val="COSTOS_UNITARIOS15"/>
      <sheetName val="TRAYECTO_115"/>
      <sheetName val="200P_115"/>
      <sheetName val="210_2_215"/>
      <sheetName val="320_115"/>
      <sheetName val="640_115"/>
      <sheetName val="500P_115"/>
      <sheetName val="500P_215"/>
      <sheetName val="600_115"/>
      <sheetName val="610_115"/>
      <sheetName val="630_415"/>
      <sheetName val="640P_215"/>
      <sheetName val="640_1_(2)15"/>
      <sheetName val="672P_115"/>
      <sheetName val="2P_115"/>
      <sheetName val="900_215"/>
      <sheetName val="materiales_de_insumo15"/>
      <sheetName val="jornales_y_prestaciones15"/>
      <sheetName val="210_115"/>
      <sheetName val="310_115"/>
      <sheetName val="600_415"/>
      <sheetName val="661_115"/>
      <sheetName val="673_115"/>
      <sheetName val="673_215"/>
      <sheetName val="673_315"/>
      <sheetName val="672_115"/>
      <sheetName val="3P_115"/>
      <sheetName val="3P_215"/>
      <sheetName val="6_1P15"/>
      <sheetName val="6_2P15"/>
      <sheetName val="6_4P15"/>
      <sheetName val="VALOR_ENSAYOS15"/>
      <sheetName val="resumen_preacta15"/>
      <sheetName val="Resalto_en_asfalto15"/>
      <sheetName val="Mat_fresado_para_ampliacion15"/>
      <sheetName val="Tuberia_filtro_D=6&quot;15"/>
      <sheetName val="Realce_de_bordillo15"/>
      <sheetName val="Remocion_tuberia_d=24&quot;15"/>
      <sheetName val="GRAVA_ATRAQUES_DE_ALCANTARILL15"/>
      <sheetName val="FORMATO_PREACTA15"/>
      <sheetName val="FORMATO_FECHA)15"/>
      <sheetName val="DESMONTE_LIMP_15"/>
      <sheetName val="REGISTRO_FOTOGRAFICO15"/>
      <sheetName val="S200_1_DESM__LIMP_B_15"/>
      <sheetName val="S200_2_DESM__LIMP__NB15"/>
      <sheetName val="S201_7_DEMO__ESTRUCTURAS15"/>
      <sheetName val="Remocion_alcantarillas_15"/>
      <sheetName val="Excav__Mat__Comun_15"/>
      <sheetName val="s201_15-remoción_de_alcantari15"/>
      <sheetName val="s210_2_2-Exc_de_expl15"/>
      <sheetName val="s210_2_1-Exc_en_roca15"/>
      <sheetName val="s211_1_REMOCION_DERR_15"/>
      <sheetName val="s220_1_Terraplenes15"/>
      <sheetName val="s221_1_Pedraplen15"/>
      <sheetName val="S900_3_TRANS__DERRUMBE15"/>
      <sheetName val="s231_1_Geotextil15"/>
      <sheetName val="S230_2_Mejora__de_la_Sub-Ra15"/>
      <sheetName val="S320_1_Sub_base15"/>
      <sheetName val="S330_1_BASE_GRANULAR15"/>
      <sheetName val="CONFM__DE_CALZADA_EXISTENTE15"/>
      <sheetName val="S310_1_Confor__calzada_existe15"/>
      <sheetName val="_S450_1_MEZCLA_MDC-115"/>
      <sheetName val="_S450_2MEZCLA_MDC-215"/>
      <sheetName val="S420_1_RIEGO_DE_IMPRIMACION_15"/>
      <sheetName val="S421_1_RIEGO_LIGA_CRR-115"/>
      <sheetName val="S460_1_FRESADO_15"/>
      <sheetName val="Excav__REPARACION_PAVIMENTO_15"/>
      <sheetName val="S465_1_EXC__PAV__ASFALTICO15"/>
      <sheetName val="S500_1_PAVIMENTO_CONCRETO15"/>
      <sheetName val="S510_1_PAVIMENTO_ADOQUIN15"/>
      <sheetName val="S600_1_EXCAV__VARIAS_15"/>
      <sheetName val="Relleno_Estructuras15"/>
      <sheetName val="eXCAVACIONES_VARIAS_EN_ROCA_15"/>
      <sheetName val="S600_2_EXCAV__ROCA15"/>
      <sheetName val="S610_1_Relleno_Estructuras15"/>
      <sheetName val="S623_1_Anclajes_15"/>
      <sheetName val="S623P1_Pantalla_Concreto15"/>
      <sheetName val="S630_3_Concretos_C15"/>
      <sheetName val="S630_4a_Concretos_D15"/>
      <sheetName val="S630_4b_Concretos_D15"/>
      <sheetName val="S630_6_CONCRETO_F15"/>
      <sheetName val="CONCRETO_G15"/>
      <sheetName val="S630_7_CONCRETO_G15"/>
      <sheetName val="s640_1_Acero_refuerzo15"/>
      <sheetName val="S642_13_Juntas_dilatacion15"/>
      <sheetName val="S644_2_Tuberia_PVC_4&quot;15"/>
      <sheetName val="_TUBERIA_36&quot;15"/>
      <sheetName val="S632_1_Baranda15"/>
      <sheetName val="_S661_1_TUBERIA_36&quot;_15"/>
      <sheetName val="S673_1_MAT__FILTRANTE15"/>
      <sheetName val="S673_2_GEOTEXTIL15"/>
      <sheetName val="TRANS__EXPLANACION15"/>
      <sheetName val="_S673_3_GEODREN_PLANAR_6&quot;15"/>
      <sheetName val="S681_1_GAVIONES15"/>
      <sheetName val="S700_1_Demarcacion15"/>
      <sheetName val="S700_2_Marca_víal15"/>
      <sheetName val="S701_1_tachas_reflectivas15"/>
      <sheetName val="S710_1_1_SEÑ_VERT__15"/>
      <sheetName val="S710_2_SEÑ_VERT_V15"/>
      <sheetName val="S710_1_2_SEÑ_VERT_15"/>
      <sheetName val="S730_1Defensas_15"/>
      <sheetName val="S800_2_CERCAS15"/>
      <sheetName val="S810_1_PROTECCION_TALUDES15"/>
      <sheetName val="S900_2Trans_explan15"/>
      <sheetName val="Tratamiento_fisuras15"/>
      <sheetName val="MARCAS_VIALES15"/>
      <sheetName val="Geomalla_con_fibra_de_vidrio15"/>
      <sheetName val="Anclajes_pasivos_4#615"/>
      <sheetName val="SNP1-geomalla_fibra_Vidrio15"/>
      <sheetName val="SNP2-geomalla_Biaxial15"/>
      <sheetName val="SNP3_concreto_3500_15"/>
      <sheetName val="SNP4_CEM__ASFALTICO15"/>
      <sheetName val="SNP5_MTTO_RUTINARIO15"/>
      <sheetName val="SNP6_Drenes15"/>
      <sheetName val="SNP7_Anclajes_pasivos_4#615"/>
      <sheetName val="SNP8_Anclajes_activos_2_Tor15"/>
      <sheetName val="SNP9_Anclajes_activos_4_Tor15"/>
      <sheetName val="SNP10_MATERIAL_3&quot;_TRIT15"/>
      <sheetName val="SNP11_Material_Relleno15"/>
      <sheetName val="SNP12_CUNETAS_3_00015"/>
      <sheetName val="SNP13_PARCHEO15"/>
      <sheetName val="SNP14_SELLO_JUNTAS15"/>
      <sheetName val="SNP15_Pilotes15"/>
      <sheetName val="SNP16_EXCAV__PAVIMENTO15"/>
      <sheetName val="SNP17_TRANS_BASE15"/>
      <sheetName val="SNP18_AFIRMADO_3&quot;15"/>
      <sheetName val="alcantarilla_K69+10315"/>
      <sheetName val="alcantarilla_K68+43715"/>
      <sheetName val="alcantarilla_K67+45515"/>
      <sheetName val="BOX_110+520_PUENTE_EL_VERDE15"/>
      <sheetName val="Muro_K99+070315"/>
      <sheetName val="MURO_K104+45415"/>
      <sheetName val="Muro_K109+057015"/>
      <sheetName val="BOX_K15"/>
      <sheetName val="INFORME_SEMANAL12"/>
      <sheetName val="201_712"/>
      <sheetName val="211_112"/>
      <sheetName val="320_212"/>
      <sheetName val="330_112"/>
      <sheetName val="330_212"/>
      <sheetName val="411_212"/>
      <sheetName val="450_2P12"/>
      <sheetName val="450_9P12"/>
      <sheetName val="461_112"/>
      <sheetName val="465_112"/>
      <sheetName val="464_1P12"/>
      <sheetName val="600_212"/>
      <sheetName val="630_512"/>
      <sheetName val="630_612"/>
      <sheetName val="630_712"/>
      <sheetName val="681_112"/>
      <sheetName val="670_P12"/>
      <sheetName val="671_P12"/>
      <sheetName val="674_212"/>
      <sheetName val="450_3P12"/>
      <sheetName val="621_1P12"/>
      <sheetName val="610_2P12"/>
      <sheetName val="230_212"/>
      <sheetName val="230_2P12"/>
      <sheetName val="621_1-1P12"/>
      <sheetName val="621_1_2P12"/>
      <sheetName val="PESO_VARILLAS12"/>
      <sheetName val="210_1_111"/>
      <sheetName val="210_1_211"/>
      <sheetName val="210_2_111"/>
      <sheetName val="220_111"/>
      <sheetName val="420_111"/>
      <sheetName val="421_111"/>
      <sheetName val="630_4_111"/>
      <sheetName val="640_1_111"/>
      <sheetName val="4P_1_111"/>
      <sheetName val="671_111"/>
      <sheetName val="673P_111"/>
      <sheetName val="674p_211"/>
      <sheetName val="640_1_211"/>
      <sheetName val="640_1_411"/>
      <sheetName val="630_3_111"/>
      <sheetName val="700_111"/>
      <sheetName val="701_211"/>
      <sheetName val="710_111"/>
      <sheetName val="730_111"/>
      <sheetName val="TORTA_EST11"/>
      <sheetName val="Indicadores_Y_Listas11"/>
      <sheetName val="PROY_ORIGINAL22"/>
      <sheetName val="PU_(2)21"/>
      <sheetName val="COSTOS_UNITARIOS16"/>
      <sheetName val="TRAYECTO_116"/>
      <sheetName val="200P_116"/>
      <sheetName val="210_2_216"/>
      <sheetName val="320_116"/>
      <sheetName val="640_116"/>
      <sheetName val="500P_116"/>
      <sheetName val="500P_216"/>
      <sheetName val="600_116"/>
      <sheetName val="610_116"/>
      <sheetName val="630_416"/>
      <sheetName val="640P_216"/>
      <sheetName val="640_1_(2)16"/>
      <sheetName val="672P_116"/>
      <sheetName val="2P_116"/>
      <sheetName val="900_216"/>
      <sheetName val="materiales_de_insumo16"/>
      <sheetName val="jornales_y_prestaciones16"/>
      <sheetName val="210_116"/>
      <sheetName val="310_116"/>
      <sheetName val="600_416"/>
      <sheetName val="661_116"/>
      <sheetName val="673_116"/>
      <sheetName val="673_216"/>
      <sheetName val="673_316"/>
      <sheetName val="672_116"/>
      <sheetName val="3P_116"/>
      <sheetName val="3P_216"/>
      <sheetName val="6_1P16"/>
      <sheetName val="6_2P16"/>
      <sheetName val="6_4P16"/>
      <sheetName val="VALOR_ENSAYOS16"/>
      <sheetName val="resumen_preacta16"/>
      <sheetName val="Resalto_en_asfalto16"/>
      <sheetName val="Mat_fresado_para_ampliacion16"/>
      <sheetName val="Tuberia_filtro_D=6&quot;16"/>
      <sheetName val="Realce_de_bordillo16"/>
      <sheetName val="Remocion_tuberia_d=24&quot;16"/>
      <sheetName val="GRAVA_ATRAQUES_DE_ALCANTARILL16"/>
      <sheetName val="FORMATO_PREACTA16"/>
      <sheetName val="FORMATO_FECHA)16"/>
      <sheetName val="DESMONTE_LIMP_16"/>
      <sheetName val="REGISTRO_FOTOGRAFICO16"/>
      <sheetName val="S200_1_DESM__LIMP_B_16"/>
      <sheetName val="S200_2_DESM__LIMP__NB16"/>
      <sheetName val="S201_7_DEMO__ESTRUCTURAS16"/>
      <sheetName val="Remocion_alcantarillas_16"/>
      <sheetName val="Excav__Mat__Comun_16"/>
      <sheetName val="s201_15-remoción_de_alcantari16"/>
      <sheetName val="s210_2_2-Exc_de_expl16"/>
      <sheetName val="s210_2_1-Exc_en_roca16"/>
      <sheetName val="s211_1_REMOCION_DERR_16"/>
      <sheetName val="s220_1_Terraplenes16"/>
      <sheetName val="s221_1_Pedraplen16"/>
      <sheetName val="S900_3_TRANS__DERRUMBE16"/>
      <sheetName val="s231_1_Geotextil16"/>
      <sheetName val="S230_2_Mejora__de_la_Sub-Ra16"/>
      <sheetName val="S320_1_Sub_base16"/>
      <sheetName val="S330_1_BASE_GRANULAR16"/>
      <sheetName val="CONFM__DE_CALZADA_EXISTENTE16"/>
      <sheetName val="S310_1_Confor__calzada_existe16"/>
      <sheetName val="_S450_1_MEZCLA_MDC-116"/>
      <sheetName val="_S450_2MEZCLA_MDC-216"/>
      <sheetName val="S420_1_RIEGO_DE_IMPRIMACION_16"/>
      <sheetName val="S421_1_RIEGO_LIGA_CRR-116"/>
      <sheetName val="S460_1_FRESADO_16"/>
      <sheetName val="Excav__REPARACION_PAVIMENTO_16"/>
      <sheetName val="S465_1_EXC__PAV__ASFALTICO16"/>
      <sheetName val="S500_1_PAVIMENTO_CONCRETO16"/>
      <sheetName val="S510_1_PAVIMENTO_ADOQUIN16"/>
      <sheetName val="S600_1_EXCAV__VARIAS_16"/>
      <sheetName val="Relleno_Estructuras16"/>
      <sheetName val="eXCAVACIONES_VARIAS_EN_ROCA_16"/>
      <sheetName val="S600_2_EXCAV__ROCA16"/>
      <sheetName val="S610_1_Relleno_Estructuras16"/>
      <sheetName val="S623_1_Anclajes_16"/>
      <sheetName val="S623P1_Pantalla_Concreto16"/>
      <sheetName val="S630_3_Concretos_C16"/>
      <sheetName val="S630_4a_Concretos_D16"/>
      <sheetName val="S630_4b_Concretos_D16"/>
      <sheetName val="S630_6_CONCRETO_F16"/>
      <sheetName val="CONCRETO_G16"/>
      <sheetName val="S630_7_CONCRETO_G16"/>
      <sheetName val="s640_1_Acero_refuerzo16"/>
      <sheetName val="S642_13_Juntas_dilatacion16"/>
      <sheetName val="S644_2_Tuberia_PVC_4&quot;16"/>
      <sheetName val="_TUBERIA_36&quot;16"/>
      <sheetName val="S632_1_Baranda16"/>
      <sheetName val="_S661_1_TUBERIA_36&quot;_16"/>
      <sheetName val="S673_1_MAT__FILTRANTE16"/>
      <sheetName val="S673_2_GEOTEXTIL16"/>
      <sheetName val="TRANS__EXPLANACION16"/>
      <sheetName val="_S673_3_GEODREN_PLANAR_6&quot;16"/>
      <sheetName val="S681_1_GAVIONES16"/>
      <sheetName val="S700_1_Demarcacion16"/>
      <sheetName val="S700_2_Marca_víal16"/>
      <sheetName val="S701_1_tachas_reflectivas16"/>
      <sheetName val="S710_1_1_SEÑ_VERT__16"/>
      <sheetName val="S710_2_SEÑ_VERT_V16"/>
      <sheetName val="S710_1_2_SEÑ_VERT_16"/>
      <sheetName val="S730_1Defensas_16"/>
      <sheetName val="S800_2_CERCAS16"/>
      <sheetName val="S810_1_PROTECCION_TALUDES16"/>
      <sheetName val="S900_2Trans_explan16"/>
      <sheetName val="Tratamiento_fisuras16"/>
      <sheetName val="MARCAS_VIALES16"/>
      <sheetName val="Geomalla_con_fibra_de_vidrio16"/>
      <sheetName val="Anclajes_pasivos_4#616"/>
      <sheetName val="SNP1-geomalla_fibra_Vidrio16"/>
      <sheetName val="SNP2-geomalla_Biaxial16"/>
      <sheetName val="SNP3_concreto_3500_16"/>
      <sheetName val="SNP4_CEM__ASFALTICO16"/>
      <sheetName val="SNP5_MTTO_RUTINARIO16"/>
      <sheetName val="SNP6_Drenes16"/>
      <sheetName val="SNP7_Anclajes_pasivos_4#616"/>
      <sheetName val="SNP8_Anclajes_activos_2_Tor16"/>
      <sheetName val="SNP9_Anclajes_activos_4_Tor16"/>
      <sheetName val="SNP10_MATERIAL_3&quot;_TRIT16"/>
      <sheetName val="SNP11_Material_Relleno16"/>
      <sheetName val="SNP12_CUNETAS_3_00016"/>
      <sheetName val="SNP13_PARCHEO16"/>
      <sheetName val="SNP14_SELLO_JUNTAS16"/>
      <sheetName val="SNP15_Pilotes16"/>
      <sheetName val="SNP16_EXCAV__PAVIMENTO16"/>
      <sheetName val="SNP17_TRANS_BASE16"/>
      <sheetName val="SNP18_AFIRMADO_3&quot;16"/>
      <sheetName val="alcantarilla_K69+10316"/>
      <sheetName val="alcantarilla_K68+43716"/>
      <sheetName val="alcantarilla_K67+45516"/>
      <sheetName val="BOX_110+520_PUENTE_EL_VERDE16"/>
      <sheetName val="Muro_K99+070316"/>
      <sheetName val="MURO_K104+45416"/>
      <sheetName val="Muro_K109+057016"/>
      <sheetName val="BOX_K16"/>
      <sheetName val="INFORME_SEMANAL13"/>
      <sheetName val="201_713"/>
      <sheetName val="211_113"/>
      <sheetName val="320_213"/>
      <sheetName val="330_113"/>
      <sheetName val="330_213"/>
      <sheetName val="411_213"/>
      <sheetName val="450_2P13"/>
      <sheetName val="450_9P13"/>
      <sheetName val="461_113"/>
      <sheetName val="465_113"/>
      <sheetName val="464_1P13"/>
      <sheetName val="600_213"/>
      <sheetName val="630_513"/>
      <sheetName val="630_613"/>
      <sheetName val="630_713"/>
      <sheetName val="681_113"/>
      <sheetName val="670_P13"/>
      <sheetName val="671_P13"/>
      <sheetName val="674_213"/>
      <sheetName val="450_3P13"/>
      <sheetName val="621_1P13"/>
      <sheetName val="610_2P13"/>
      <sheetName val="230_213"/>
      <sheetName val="230_2P13"/>
      <sheetName val="621_1-1P13"/>
      <sheetName val="621_1_2P13"/>
      <sheetName val="PESO_VARILLAS13"/>
      <sheetName val="210_1_112"/>
      <sheetName val="210_1_212"/>
      <sheetName val="210_2_112"/>
      <sheetName val="220_112"/>
      <sheetName val="420_112"/>
      <sheetName val="421_112"/>
      <sheetName val="630_4_112"/>
      <sheetName val="640_1_112"/>
      <sheetName val="4P_1_112"/>
      <sheetName val="671_112"/>
      <sheetName val="673P_112"/>
      <sheetName val="674p_212"/>
      <sheetName val="640_1_212"/>
      <sheetName val="640_1_412"/>
      <sheetName val="630_3_112"/>
      <sheetName val="700_112"/>
      <sheetName val="701_212"/>
      <sheetName val="710_112"/>
      <sheetName val="730_112"/>
      <sheetName val="TORTA_EST12"/>
      <sheetName val="Indicadores_Y_Listas12"/>
      <sheetName val="PROY_ORIGINAL23"/>
      <sheetName val="PU_(2)22"/>
      <sheetName val="COSTOS_UNITARIOS17"/>
      <sheetName val="TRAYECTO_117"/>
      <sheetName val="200P_117"/>
      <sheetName val="210_2_217"/>
      <sheetName val="320_117"/>
      <sheetName val="640_117"/>
      <sheetName val="500P_117"/>
      <sheetName val="500P_217"/>
      <sheetName val="600_117"/>
      <sheetName val="610_117"/>
      <sheetName val="630_417"/>
      <sheetName val="640P_217"/>
      <sheetName val="640_1_(2)17"/>
      <sheetName val="672P_117"/>
      <sheetName val="2P_117"/>
      <sheetName val="900_217"/>
      <sheetName val="materiales_de_insumo17"/>
      <sheetName val="jornales_y_prestaciones17"/>
      <sheetName val="210_117"/>
      <sheetName val="310_117"/>
      <sheetName val="600_417"/>
      <sheetName val="661_117"/>
      <sheetName val="673_117"/>
      <sheetName val="673_217"/>
      <sheetName val="673_317"/>
      <sheetName val="672_117"/>
      <sheetName val="3P_117"/>
      <sheetName val="3P_217"/>
      <sheetName val="6_1P17"/>
      <sheetName val="6_2P17"/>
      <sheetName val="6_4P17"/>
      <sheetName val="VALOR_ENSAYOS17"/>
      <sheetName val="resumen_preacta17"/>
      <sheetName val="Resalto_en_asfalto17"/>
      <sheetName val="Mat_fresado_para_ampliacion17"/>
      <sheetName val="Tuberia_filtro_D=6&quot;17"/>
      <sheetName val="Realce_de_bordillo17"/>
      <sheetName val="Remocion_tuberia_d=24&quot;17"/>
      <sheetName val="GRAVA_ATRAQUES_DE_ALCANTARILL17"/>
      <sheetName val="FORMATO_PREACTA17"/>
      <sheetName val="FORMATO_FECHA)17"/>
      <sheetName val="DESMONTE_LIMP_17"/>
      <sheetName val="REGISTRO_FOTOGRAFICO17"/>
      <sheetName val="S200_1_DESM__LIMP_B_17"/>
      <sheetName val="S200_2_DESM__LIMP__NB17"/>
      <sheetName val="S201_7_DEMO__ESTRUCTURAS17"/>
      <sheetName val="Remocion_alcantarillas_17"/>
      <sheetName val="Excav__Mat__Comun_17"/>
      <sheetName val="s201_15-remoción_de_alcantari17"/>
      <sheetName val="s210_2_2-Exc_de_expl17"/>
      <sheetName val="s210_2_1-Exc_en_roca17"/>
      <sheetName val="s211_1_REMOCION_DERR_17"/>
      <sheetName val="s220_1_Terraplenes17"/>
      <sheetName val="s221_1_Pedraplen17"/>
      <sheetName val="S900_3_TRANS__DERRUMBE17"/>
      <sheetName val="s231_1_Geotextil17"/>
      <sheetName val="S230_2_Mejora__de_la_Sub-Ra17"/>
      <sheetName val="S320_1_Sub_base17"/>
      <sheetName val="S330_1_BASE_GRANULAR17"/>
      <sheetName val="CONFM__DE_CALZADA_EXISTENTE17"/>
      <sheetName val="S310_1_Confor__calzada_existe17"/>
      <sheetName val="_S450_1_MEZCLA_MDC-117"/>
      <sheetName val="_S450_2MEZCLA_MDC-217"/>
      <sheetName val="S420_1_RIEGO_DE_IMPRIMACION_17"/>
      <sheetName val="S421_1_RIEGO_LIGA_CRR-117"/>
      <sheetName val="S460_1_FRESADO_17"/>
      <sheetName val="Excav__REPARACION_PAVIMENTO_17"/>
      <sheetName val="S465_1_EXC__PAV__ASFALTICO17"/>
      <sheetName val="S500_1_PAVIMENTO_CONCRETO17"/>
      <sheetName val="S510_1_PAVIMENTO_ADOQUIN17"/>
      <sheetName val="S600_1_EXCAV__VARIAS_17"/>
      <sheetName val="Relleno_Estructuras17"/>
      <sheetName val="eXCAVACIONES_VARIAS_EN_ROCA_17"/>
      <sheetName val="S600_2_EXCAV__ROCA17"/>
      <sheetName val="S610_1_Relleno_Estructuras17"/>
      <sheetName val="S623_1_Anclajes_17"/>
      <sheetName val="S623P1_Pantalla_Concreto17"/>
      <sheetName val="S630_3_Concretos_C17"/>
      <sheetName val="S630_4a_Concretos_D17"/>
      <sheetName val="S630_4b_Concretos_D17"/>
      <sheetName val="S630_6_CONCRETO_F17"/>
      <sheetName val="CONCRETO_G17"/>
      <sheetName val="S630_7_CONCRETO_G17"/>
      <sheetName val="s640_1_Acero_refuerzo17"/>
      <sheetName val="S642_13_Juntas_dilatacion17"/>
      <sheetName val="S644_2_Tuberia_PVC_4&quot;17"/>
      <sheetName val="_TUBERIA_36&quot;17"/>
      <sheetName val="S632_1_Baranda17"/>
      <sheetName val="_S661_1_TUBERIA_36&quot;_17"/>
      <sheetName val="S673_1_MAT__FILTRANTE17"/>
      <sheetName val="S673_2_GEOTEXTIL17"/>
      <sheetName val="TRANS__EXPLANACION17"/>
      <sheetName val="_S673_3_GEODREN_PLANAR_6&quot;17"/>
      <sheetName val="S681_1_GAVIONES17"/>
      <sheetName val="S700_1_Demarcacion17"/>
      <sheetName val="S700_2_Marca_víal17"/>
      <sheetName val="S701_1_tachas_reflectivas17"/>
      <sheetName val="S710_1_1_SEÑ_VERT__17"/>
      <sheetName val="S710_2_SEÑ_VERT_V17"/>
      <sheetName val="S710_1_2_SEÑ_VERT_17"/>
      <sheetName val="S730_1Defensas_17"/>
      <sheetName val="S800_2_CERCAS17"/>
      <sheetName val="S810_1_PROTECCION_TALUDES17"/>
      <sheetName val="S900_2Trans_explan17"/>
      <sheetName val="Tratamiento_fisuras17"/>
      <sheetName val="MARCAS_VIALES17"/>
      <sheetName val="Geomalla_con_fibra_de_vidrio17"/>
      <sheetName val="Anclajes_pasivos_4#617"/>
      <sheetName val="SNP1-geomalla_fibra_Vidrio17"/>
      <sheetName val="SNP2-geomalla_Biaxial17"/>
      <sheetName val="SNP3_concreto_3500_17"/>
      <sheetName val="SNP4_CEM__ASFALTICO17"/>
      <sheetName val="SNP5_MTTO_RUTINARIO17"/>
      <sheetName val="SNP6_Drenes17"/>
      <sheetName val="SNP7_Anclajes_pasivos_4#617"/>
      <sheetName val="SNP8_Anclajes_activos_2_Tor17"/>
      <sheetName val="SNP9_Anclajes_activos_4_Tor17"/>
      <sheetName val="SNP10_MATERIAL_3&quot;_TRIT17"/>
      <sheetName val="SNP11_Material_Relleno17"/>
      <sheetName val="SNP12_CUNETAS_3_00017"/>
      <sheetName val="SNP13_PARCHEO17"/>
      <sheetName val="SNP14_SELLO_JUNTAS17"/>
      <sheetName val="SNP15_Pilotes17"/>
      <sheetName val="SNP16_EXCAV__PAVIMENTO17"/>
      <sheetName val="SNP17_TRANS_BASE17"/>
      <sheetName val="SNP18_AFIRMADO_3&quot;17"/>
      <sheetName val="alcantarilla_K69+10317"/>
      <sheetName val="alcantarilla_K68+43717"/>
      <sheetName val="alcantarilla_K67+45517"/>
      <sheetName val="BOX_110+520_PUENTE_EL_VERDE17"/>
      <sheetName val="Muro_K99+070317"/>
      <sheetName val="MURO_K104+45417"/>
      <sheetName val="Muro_K109+057017"/>
      <sheetName val="BOX_K17"/>
      <sheetName val="INFORME_SEMANAL14"/>
      <sheetName val="201_714"/>
      <sheetName val="211_114"/>
      <sheetName val="320_214"/>
      <sheetName val="330_114"/>
      <sheetName val="330_214"/>
      <sheetName val="411_214"/>
      <sheetName val="450_2P14"/>
      <sheetName val="450_9P14"/>
      <sheetName val="461_114"/>
      <sheetName val="465_114"/>
      <sheetName val="464_1P14"/>
      <sheetName val="600_214"/>
      <sheetName val="630_514"/>
      <sheetName val="630_614"/>
      <sheetName val="630_714"/>
      <sheetName val="681_114"/>
      <sheetName val="670_P14"/>
      <sheetName val="671_P14"/>
      <sheetName val="674_214"/>
      <sheetName val="450_3P14"/>
      <sheetName val="621_1P14"/>
      <sheetName val="610_2P14"/>
      <sheetName val="230_214"/>
      <sheetName val="230_2P14"/>
      <sheetName val="621_1-1P14"/>
      <sheetName val="621_1_2P14"/>
      <sheetName val="PESO_VARILLAS14"/>
      <sheetName val="210_1_113"/>
      <sheetName val="210_1_213"/>
      <sheetName val="210_2_113"/>
      <sheetName val="220_113"/>
      <sheetName val="420_113"/>
      <sheetName val="421_113"/>
      <sheetName val="630_4_113"/>
      <sheetName val="640_1_113"/>
      <sheetName val="4P_1_113"/>
      <sheetName val="671_113"/>
      <sheetName val="673P_113"/>
      <sheetName val="674p_213"/>
      <sheetName val="640_1_213"/>
      <sheetName val="640_1_413"/>
      <sheetName val="630_3_113"/>
      <sheetName val="700_113"/>
      <sheetName val="701_213"/>
      <sheetName val="710_113"/>
      <sheetName val="730_113"/>
      <sheetName val="TORTA_EST13"/>
      <sheetName val="Indicadores_Y_Listas13"/>
      <sheetName val="PROY_ORIGINAL24"/>
      <sheetName val="PU_(2)23"/>
      <sheetName val="COSTOS_UNITARIOS18"/>
      <sheetName val="TRAYECTO_118"/>
      <sheetName val="200P_118"/>
      <sheetName val="210_2_218"/>
      <sheetName val="320_118"/>
      <sheetName val="640_118"/>
      <sheetName val="500P_118"/>
      <sheetName val="500P_218"/>
      <sheetName val="600_118"/>
      <sheetName val="610_118"/>
      <sheetName val="630_418"/>
      <sheetName val="640P_218"/>
      <sheetName val="640_1_(2)18"/>
      <sheetName val="672P_118"/>
      <sheetName val="2P_118"/>
      <sheetName val="900_218"/>
      <sheetName val="materiales_de_insumo18"/>
      <sheetName val="jornales_y_prestaciones18"/>
      <sheetName val="210_118"/>
      <sheetName val="310_118"/>
      <sheetName val="600_418"/>
      <sheetName val="661_118"/>
      <sheetName val="673_118"/>
      <sheetName val="673_218"/>
      <sheetName val="673_318"/>
      <sheetName val="672_118"/>
      <sheetName val="3P_118"/>
      <sheetName val="3P_218"/>
      <sheetName val="6_1P18"/>
      <sheetName val="6_2P18"/>
      <sheetName val="6_4P18"/>
      <sheetName val="VALOR_ENSAYOS18"/>
      <sheetName val="resumen_preacta18"/>
      <sheetName val="Resalto_en_asfalto18"/>
      <sheetName val="Mat_fresado_para_ampliacion18"/>
      <sheetName val="Tuberia_filtro_D=6&quot;18"/>
      <sheetName val="Realce_de_bordillo18"/>
      <sheetName val="Remocion_tuberia_d=24&quot;18"/>
      <sheetName val="GRAVA_ATRAQUES_DE_ALCANTARILL18"/>
      <sheetName val="FORMATO_PREACTA18"/>
      <sheetName val="FORMATO_FECHA)18"/>
      <sheetName val="DESMONTE_LIMP_18"/>
      <sheetName val="REGISTRO_FOTOGRAFICO18"/>
      <sheetName val="S200_1_DESM__LIMP_B_18"/>
      <sheetName val="S200_2_DESM__LIMP__NB18"/>
      <sheetName val="S201_7_DEMO__ESTRUCTURAS18"/>
      <sheetName val="Remocion_alcantarillas_18"/>
      <sheetName val="Excav__Mat__Comun_18"/>
      <sheetName val="s201_15-remoción_de_alcantari18"/>
      <sheetName val="s210_2_2-Exc_de_expl18"/>
      <sheetName val="s210_2_1-Exc_en_roca18"/>
      <sheetName val="s211_1_REMOCION_DERR_18"/>
      <sheetName val="s220_1_Terraplenes18"/>
      <sheetName val="s221_1_Pedraplen18"/>
      <sheetName val="S900_3_TRANS__DERRUMBE18"/>
      <sheetName val="s231_1_Geotextil18"/>
      <sheetName val="S230_2_Mejora__de_la_Sub-Ra18"/>
      <sheetName val="S320_1_Sub_base18"/>
      <sheetName val="S330_1_BASE_GRANULAR18"/>
      <sheetName val="CONFM__DE_CALZADA_EXISTENTE18"/>
      <sheetName val="S310_1_Confor__calzada_existe18"/>
      <sheetName val="_S450_1_MEZCLA_MDC-118"/>
      <sheetName val="_S450_2MEZCLA_MDC-218"/>
      <sheetName val="S420_1_RIEGO_DE_IMPRIMACION_18"/>
      <sheetName val="S421_1_RIEGO_LIGA_CRR-118"/>
      <sheetName val="S460_1_FRESADO_18"/>
      <sheetName val="Excav__REPARACION_PAVIMENTO_18"/>
      <sheetName val="S465_1_EXC__PAV__ASFALTICO18"/>
      <sheetName val="S500_1_PAVIMENTO_CONCRETO18"/>
      <sheetName val="S510_1_PAVIMENTO_ADOQUIN18"/>
      <sheetName val="S600_1_EXCAV__VARIAS_18"/>
      <sheetName val="Relleno_Estructuras18"/>
      <sheetName val="eXCAVACIONES_VARIAS_EN_ROCA_18"/>
      <sheetName val="S600_2_EXCAV__ROCA18"/>
      <sheetName val="S610_1_Relleno_Estructuras18"/>
      <sheetName val="S623_1_Anclajes_18"/>
      <sheetName val="S623P1_Pantalla_Concreto18"/>
      <sheetName val="S630_3_Concretos_C18"/>
      <sheetName val="S630_4a_Concretos_D18"/>
      <sheetName val="S630_4b_Concretos_D18"/>
      <sheetName val="S630_6_CONCRETO_F18"/>
      <sheetName val="CONCRETO_G18"/>
      <sheetName val="S630_7_CONCRETO_G18"/>
      <sheetName val="s640_1_Acero_refuerzo18"/>
      <sheetName val="S642_13_Juntas_dilatacion18"/>
      <sheetName val="S644_2_Tuberia_PVC_4&quot;18"/>
      <sheetName val="_TUBERIA_36&quot;18"/>
      <sheetName val="S632_1_Baranda18"/>
      <sheetName val="_S661_1_TUBERIA_36&quot;_18"/>
      <sheetName val="S673_1_MAT__FILTRANTE18"/>
      <sheetName val="S673_2_GEOTEXTIL18"/>
      <sheetName val="TRANS__EXPLANACION18"/>
      <sheetName val="_S673_3_GEODREN_PLANAR_6&quot;18"/>
      <sheetName val="S681_1_GAVIONES18"/>
      <sheetName val="S700_1_Demarcacion18"/>
      <sheetName val="S700_2_Marca_víal18"/>
      <sheetName val="S701_1_tachas_reflectivas18"/>
      <sheetName val="S710_1_1_SEÑ_VERT__18"/>
      <sheetName val="S710_2_SEÑ_VERT_V18"/>
      <sheetName val="S710_1_2_SEÑ_VERT_18"/>
      <sheetName val="S730_1Defensas_18"/>
      <sheetName val="S800_2_CERCAS18"/>
      <sheetName val="S810_1_PROTECCION_TALUDES18"/>
      <sheetName val="S900_2Trans_explan18"/>
      <sheetName val="Tratamiento_fisuras18"/>
      <sheetName val="MARCAS_VIALES18"/>
      <sheetName val="Geomalla_con_fibra_de_vidrio18"/>
      <sheetName val="Anclajes_pasivos_4#618"/>
      <sheetName val="SNP1-geomalla_fibra_Vidrio18"/>
      <sheetName val="SNP2-geomalla_Biaxial18"/>
      <sheetName val="SNP3_concreto_3500_18"/>
      <sheetName val="SNP4_CEM__ASFALTICO18"/>
      <sheetName val="SNP5_MTTO_RUTINARIO18"/>
      <sheetName val="SNP6_Drenes18"/>
      <sheetName val="SNP7_Anclajes_pasivos_4#618"/>
      <sheetName val="SNP8_Anclajes_activos_2_Tor18"/>
      <sheetName val="SNP9_Anclajes_activos_4_Tor18"/>
      <sheetName val="SNP10_MATERIAL_3&quot;_TRIT18"/>
      <sheetName val="SNP11_Material_Relleno18"/>
      <sheetName val="SNP12_CUNETAS_3_00018"/>
      <sheetName val="SNP13_PARCHEO18"/>
      <sheetName val="SNP14_SELLO_JUNTAS18"/>
      <sheetName val="SNP15_Pilotes18"/>
      <sheetName val="SNP16_EXCAV__PAVIMENTO18"/>
      <sheetName val="SNP17_TRANS_BASE18"/>
      <sheetName val="SNP18_AFIRMADO_3&quot;18"/>
      <sheetName val="alcantarilla_K69+10318"/>
      <sheetName val="alcantarilla_K68+43718"/>
      <sheetName val="alcantarilla_K67+45518"/>
      <sheetName val="BOX_110+520_PUENTE_EL_VERDE18"/>
      <sheetName val="Muro_K99+070318"/>
      <sheetName val="MURO_K104+45418"/>
      <sheetName val="Muro_K109+057018"/>
      <sheetName val="BOX_K18"/>
      <sheetName val="INFORME_SEMANAL15"/>
      <sheetName val="201_715"/>
      <sheetName val="211_115"/>
      <sheetName val="320_215"/>
      <sheetName val="330_115"/>
      <sheetName val="330_215"/>
      <sheetName val="411_215"/>
      <sheetName val="450_2P15"/>
      <sheetName val="450_9P15"/>
      <sheetName val="461_115"/>
      <sheetName val="465_115"/>
      <sheetName val="464_1P15"/>
      <sheetName val="600_215"/>
      <sheetName val="630_515"/>
      <sheetName val="630_615"/>
      <sheetName val="630_715"/>
      <sheetName val="681_115"/>
      <sheetName val="670_P15"/>
      <sheetName val="671_P15"/>
      <sheetName val="674_215"/>
      <sheetName val="450_3P15"/>
      <sheetName val="621_1P15"/>
      <sheetName val="610_2P15"/>
      <sheetName val="230_215"/>
      <sheetName val="230_2P15"/>
      <sheetName val="621_1-1P15"/>
      <sheetName val="621_1_2P15"/>
      <sheetName val="PESO_VARILLAS15"/>
      <sheetName val="210_1_114"/>
      <sheetName val="210_1_214"/>
      <sheetName val="210_2_114"/>
      <sheetName val="220_114"/>
      <sheetName val="420_114"/>
      <sheetName val="421_114"/>
      <sheetName val="630_4_114"/>
      <sheetName val="640_1_114"/>
      <sheetName val="4P_1_114"/>
      <sheetName val="671_114"/>
      <sheetName val="673P_114"/>
      <sheetName val="674p_214"/>
      <sheetName val="640_1_214"/>
      <sheetName val="640_1_414"/>
      <sheetName val="630_3_114"/>
      <sheetName val="700_114"/>
      <sheetName val="701_214"/>
      <sheetName val="710_114"/>
      <sheetName val="730_114"/>
      <sheetName val="TORTA_EST14"/>
      <sheetName val="Indicadores_Y_Listas14"/>
      <sheetName val="PROY_ORIGINAL25"/>
      <sheetName val="PU_(2)24"/>
      <sheetName val="COSTOS_UNITARIOS19"/>
      <sheetName val="TRAYECTO_119"/>
      <sheetName val="200P_119"/>
      <sheetName val="210_2_219"/>
      <sheetName val="320_119"/>
      <sheetName val="640_119"/>
      <sheetName val="500P_119"/>
      <sheetName val="500P_219"/>
      <sheetName val="600_119"/>
      <sheetName val="610_119"/>
      <sheetName val="630_419"/>
      <sheetName val="640P_219"/>
      <sheetName val="640_1_(2)19"/>
      <sheetName val="672P_119"/>
      <sheetName val="2P_119"/>
      <sheetName val="900_219"/>
      <sheetName val="materiales_de_insumo19"/>
      <sheetName val="jornales_y_prestaciones19"/>
      <sheetName val="210_119"/>
      <sheetName val="310_119"/>
      <sheetName val="600_419"/>
      <sheetName val="661_119"/>
      <sheetName val="673_119"/>
      <sheetName val="673_219"/>
      <sheetName val="673_319"/>
      <sheetName val="672_119"/>
      <sheetName val="3P_119"/>
      <sheetName val="3P_219"/>
      <sheetName val="6_1P19"/>
      <sheetName val="6_2P19"/>
      <sheetName val="6_4P19"/>
      <sheetName val="VALOR_ENSAYOS19"/>
      <sheetName val="resumen_preacta19"/>
      <sheetName val="Resalto_en_asfalto19"/>
      <sheetName val="Mat_fresado_para_ampliacion19"/>
      <sheetName val="Tuberia_filtro_D=6&quot;19"/>
      <sheetName val="Realce_de_bordillo19"/>
      <sheetName val="Remocion_tuberia_d=24&quot;19"/>
      <sheetName val="GRAVA_ATRAQUES_DE_ALCANTARILL19"/>
      <sheetName val="FORMATO_PREACTA19"/>
      <sheetName val="FORMATO_FECHA)19"/>
      <sheetName val="DESMONTE_LIMP_19"/>
      <sheetName val="REGISTRO_FOTOGRAFICO19"/>
      <sheetName val="S200_1_DESM__LIMP_B_19"/>
      <sheetName val="S200_2_DESM__LIMP__NB19"/>
      <sheetName val="S201_7_DEMO__ESTRUCTURAS19"/>
      <sheetName val="Remocion_alcantarillas_19"/>
      <sheetName val="Excav__Mat__Comun_19"/>
      <sheetName val="s201_15-remoción_de_alcantari19"/>
      <sheetName val="s210_2_2-Exc_de_expl19"/>
      <sheetName val="s210_2_1-Exc_en_roca19"/>
      <sheetName val="s211_1_REMOCION_DERR_19"/>
      <sheetName val="s220_1_Terraplenes19"/>
      <sheetName val="s221_1_Pedraplen19"/>
      <sheetName val="S900_3_TRANS__DERRUMBE19"/>
      <sheetName val="s231_1_Geotextil19"/>
      <sheetName val="S230_2_Mejora__de_la_Sub-Ra19"/>
      <sheetName val="S320_1_Sub_base19"/>
      <sheetName val="S330_1_BASE_GRANULAR19"/>
      <sheetName val="CONFM__DE_CALZADA_EXISTENTE19"/>
      <sheetName val="S310_1_Confor__calzada_existe19"/>
      <sheetName val="_S450_1_MEZCLA_MDC-119"/>
      <sheetName val="_S450_2MEZCLA_MDC-219"/>
      <sheetName val="S420_1_RIEGO_DE_IMPRIMACION_19"/>
      <sheetName val="S421_1_RIEGO_LIGA_CRR-119"/>
      <sheetName val="S460_1_FRESADO_19"/>
      <sheetName val="Excav__REPARACION_PAVIMENTO_19"/>
      <sheetName val="S465_1_EXC__PAV__ASFALTICO19"/>
      <sheetName val="S500_1_PAVIMENTO_CONCRETO19"/>
      <sheetName val="S510_1_PAVIMENTO_ADOQUIN19"/>
      <sheetName val="S600_1_EXCAV__VARIAS_19"/>
      <sheetName val="Relleno_Estructuras19"/>
      <sheetName val="eXCAVACIONES_VARIAS_EN_ROCA_19"/>
      <sheetName val="S600_2_EXCAV__ROCA19"/>
      <sheetName val="S610_1_Relleno_Estructuras19"/>
      <sheetName val="S623_1_Anclajes_19"/>
      <sheetName val="S623P1_Pantalla_Concreto19"/>
      <sheetName val="S630_3_Concretos_C19"/>
      <sheetName val="S630_4a_Concretos_D19"/>
      <sheetName val="S630_4b_Concretos_D19"/>
      <sheetName val="S630_6_CONCRETO_F19"/>
      <sheetName val="CONCRETO_G19"/>
      <sheetName val="S630_7_CONCRETO_G19"/>
      <sheetName val="s640_1_Acero_refuerzo19"/>
      <sheetName val="S642_13_Juntas_dilatacion19"/>
      <sheetName val="S644_2_Tuberia_PVC_4&quot;19"/>
      <sheetName val="_TUBERIA_36&quot;19"/>
      <sheetName val="S632_1_Baranda19"/>
      <sheetName val="_S661_1_TUBERIA_36&quot;_19"/>
      <sheetName val="S673_1_MAT__FILTRANTE19"/>
      <sheetName val="S673_2_GEOTEXTIL19"/>
      <sheetName val="TRANS__EXPLANACION19"/>
      <sheetName val="_S673_3_GEODREN_PLANAR_6&quot;19"/>
      <sheetName val="S681_1_GAVIONES19"/>
      <sheetName val="S700_1_Demarcacion19"/>
      <sheetName val="S700_2_Marca_víal19"/>
      <sheetName val="S701_1_tachas_reflectivas19"/>
      <sheetName val="S710_1_1_SEÑ_VERT__19"/>
      <sheetName val="S710_2_SEÑ_VERT_V19"/>
      <sheetName val="S710_1_2_SEÑ_VERT_19"/>
      <sheetName val="S730_1Defensas_19"/>
      <sheetName val="S800_2_CERCAS19"/>
      <sheetName val="S810_1_PROTECCION_TALUDES19"/>
      <sheetName val="S900_2Trans_explan19"/>
      <sheetName val="Tratamiento_fisuras19"/>
      <sheetName val="MARCAS_VIALES19"/>
      <sheetName val="Geomalla_con_fibra_de_vidrio19"/>
      <sheetName val="Anclajes_pasivos_4#619"/>
      <sheetName val="SNP1-geomalla_fibra_Vidrio19"/>
      <sheetName val="SNP2-geomalla_Biaxial19"/>
      <sheetName val="SNP3_concreto_3500_19"/>
      <sheetName val="SNP4_CEM__ASFALTICO19"/>
      <sheetName val="SNP5_MTTO_RUTINARIO19"/>
      <sheetName val="SNP6_Drenes19"/>
      <sheetName val="SNP7_Anclajes_pasivos_4#619"/>
      <sheetName val="SNP8_Anclajes_activos_2_Tor19"/>
      <sheetName val="SNP9_Anclajes_activos_4_Tor19"/>
      <sheetName val="SNP10_MATERIAL_3&quot;_TRIT19"/>
      <sheetName val="SNP11_Material_Relleno19"/>
      <sheetName val="SNP12_CUNETAS_3_00019"/>
      <sheetName val="SNP13_PARCHEO19"/>
      <sheetName val="SNP14_SELLO_JUNTAS19"/>
      <sheetName val="SNP15_Pilotes19"/>
      <sheetName val="SNP16_EXCAV__PAVIMENTO19"/>
      <sheetName val="SNP17_TRANS_BASE19"/>
      <sheetName val="SNP18_AFIRMADO_3&quot;19"/>
      <sheetName val="alcantarilla_K69+10319"/>
      <sheetName val="alcantarilla_K68+43719"/>
      <sheetName val="alcantarilla_K67+45519"/>
      <sheetName val="BOX_110+520_PUENTE_EL_VERDE19"/>
      <sheetName val="Muro_K99+070319"/>
      <sheetName val="MURO_K104+45419"/>
      <sheetName val="Muro_K109+057019"/>
      <sheetName val="BOX_K19"/>
      <sheetName val="INFORME_SEMANAL16"/>
      <sheetName val="201_716"/>
      <sheetName val="211_116"/>
      <sheetName val="320_216"/>
      <sheetName val="330_116"/>
      <sheetName val="330_216"/>
      <sheetName val="411_216"/>
      <sheetName val="450_2P16"/>
      <sheetName val="450_9P16"/>
      <sheetName val="461_116"/>
      <sheetName val="465_116"/>
      <sheetName val="464_1P16"/>
      <sheetName val="600_216"/>
      <sheetName val="630_516"/>
      <sheetName val="630_616"/>
      <sheetName val="630_716"/>
      <sheetName val="681_116"/>
      <sheetName val="670_P16"/>
      <sheetName val="671_P16"/>
      <sheetName val="674_216"/>
      <sheetName val="450_3P16"/>
      <sheetName val="621_1P16"/>
      <sheetName val="610_2P16"/>
      <sheetName val="230_216"/>
      <sheetName val="230_2P16"/>
      <sheetName val="621_1-1P16"/>
      <sheetName val="621_1_2P16"/>
      <sheetName val="PESO_VARILLAS16"/>
      <sheetName val="210_1_115"/>
      <sheetName val="210_1_215"/>
      <sheetName val="210_2_115"/>
      <sheetName val="220_115"/>
      <sheetName val="420_115"/>
      <sheetName val="421_115"/>
      <sheetName val="630_4_115"/>
      <sheetName val="640_1_115"/>
      <sheetName val="4P_1_115"/>
      <sheetName val="671_115"/>
      <sheetName val="673P_115"/>
      <sheetName val="674p_215"/>
      <sheetName val="640_1_215"/>
      <sheetName val="640_1_415"/>
      <sheetName val="630_3_115"/>
      <sheetName val="700_115"/>
      <sheetName val="701_215"/>
      <sheetName val="710_115"/>
      <sheetName val="730_115"/>
      <sheetName val="TORTA_EST15"/>
      <sheetName val="Indicadores_Y_Listas15"/>
      <sheetName val="PROY_ORIGINAL27"/>
      <sheetName val="PU_(2)26"/>
      <sheetName val="COSTOS_UNITARIOS21"/>
      <sheetName val="TRAYECTO_121"/>
      <sheetName val="200P_121"/>
      <sheetName val="210_2_221"/>
      <sheetName val="320_121"/>
      <sheetName val="640_121"/>
      <sheetName val="500P_121"/>
      <sheetName val="500P_221"/>
      <sheetName val="600_121"/>
      <sheetName val="610_121"/>
      <sheetName val="630_421"/>
      <sheetName val="640P_221"/>
      <sheetName val="640_1_(2)21"/>
      <sheetName val="672P_121"/>
      <sheetName val="2P_121"/>
      <sheetName val="900_221"/>
      <sheetName val="materiales_de_insumo21"/>
      <sheetName val="jornales_y_prestaciones21"/>
      <sheetName val="210_121"/>
      <sheetName val="310_121"/>
      <sheetName val="600_421"/>
      <sheetName val="661_121"/>
      <sheetName val="673_121"/>
      <sheetName val="673_221"/>
      <sheetName val="673_321"/>
      <sheetName val="672_121"/>
      <sheetName val="3P_121"/>
      <sheetName val="3P_221"/>
      <sheetName val="6_1P21"/>
      <sheetName val="6_2P21"/>
      <sheetName val="6_4P21"/>
      <sheetName val="VALOR_ENSAYOS21"/>
      <sheetName val="resumen_preacta21"/>
      <sheetName val="Resalto_en_asfalto21"/>
      <sheetName val="Mat_fresado_para_ampliacion21"/>
      <sheetName val="Tuberia_filtro_D=6&quot;21"/>
      <sheetName val="Realce_de_bordillo21"/>
      <sheetName val="Remocion_tuberia_d=24&quot;21"/>
      <sheetName val="GRAVA_ATRAQUES_DE_ALCANTARILL21"/>
      <sheetName val="FORMATO_PREACTA21"/>
      <sheetName val="FORMATO_FECHA)21"/>
      <sheetName val="DESMONTE_LIMP_21"/>
      <sheetName val="REGISTRO_FOTOGRAFICO21"/>
      <sheetName val="S200_1_DESM__LIMP_B_21"/>
      <sheetName val="S200_2_DESM__LIMP__NB21"/>
      <sheetName val="S201_7_DEMO__ESTRUCTURAS21"/>
      <sheetName val="Remocion_alcantarillas_21"/>
      <sheetName val="Excav__Mat__Comun_21"/>
      <sheetName val="s201_15-remoción_de_alcantari21"/>
      <sheetName val="s210_2_2-Exc_de_expl21"/>
      <sheetName val="s210_2_1-Exc_en_roca21"/>
      <sheetName val="s211_1_REMOCION_DERR_21"/>
      <sheetName val="s220_1_Terraplenes21"/>
      <sheetName val="s221_1_Pedraplen21"/>
      <sheetName val="S900_3_TRANS__DERRUMBE21"/>
      <sheetName val="s231_1_Geotextil21"/>
      <sheetName val="S230_2_Mejora__de_la_Sub-Ra21"/>
      <sheetName val="S320_1_Sub_base21"/>
      <sheetName val="S330_1_BASE_GRANULAR21"/>
      <sheetName val="CONFM__DE_CALZADA_EXISTENTE21"/>
      <sheetName val="S310_1_Confor__calzada_existe21"/>
      <sheetName val="_S450_1_MEZCLA_MDC-121"/>
      <sheetName val="_S450_2MEZCLA_MDC-221"/>
      <sheetName val="S420_1_RIEGO_DE_IMPRIMACION_21"/>
      <sheetName val="S421_1_RIEGO_LIGA_CRR-121"/>
      <sheetName val="S460_1_FRESADO_21"/>
      <sheetName val="Excav__REPARACION_PAVIMENTO_21"/>
      <sheetName val="S465_1_EXC__PAV__ASFALTICO21"/>
      <sheetName val="S500_1_PAVIMENTO_CONCRETO21"/>
      <sheetName val="S510_1_PAVIMENTO_ADOQUIN21"/>
      <sheetName val="S600_1_EXCAV__VARIAS_21"/>
      <sheetName val="Relleno_Estructuras21"/>
      <sheetName val="eXCAVACIONES_VARIAS_EN_ROCA_21"/>
      <sheetName val="S600_2_EXCAV__ROCA21"/>
      <sheetName val="S610_1_Relleno_Estructuras21"/>
      <sheetName val="S623_1_Anclajes_21"/>
      <sheetName val="S623P1_Pantalla_Concreto21"/>
      <sheetName val="S630_3_Concretos_C21"/>
      <sheetName val="S630_4a_Concretos_D21"/>
      <sheetName val="S630_4b_Concretos_D21"/>
      <sheetName val="S630_6_CONCRETO_F21"/>
      <sheetName val="CONCRETO_G21"/>
      <sheetName val="S630_7_CONCRETO_G21"/>
      <sheetName val="s640_1_Acero_refuerzo21"/>
      <sheetName val="S642_13_Juntas_dilatacion21"/>
      <sheetName val="S644_2_Tuberia_PVC_4&quot;21"/>
      <sheetName val="_TUBERIA_36&quot;21"/>
      <sheetName val="S632_1_Baranda21"/>
      <sheetName val="_S661_1_TUBERIA_36&quot;_21"/>
      <sheetName val="S673_1_MAT__FILTRANTE21"/>
      <sheetName val="S673_2_GEOTEXTIL21"/>
      <sheetName val="TRANS__EXPLANACION21"/>
      <sheetName val="_S673_3_GEODREN_PLANAR_6&quot;21"/>
      <sheetName val="S681_1_GAVIONES21"/>
      <sheetName val="S700_1_Demarcacion21"/>
      <sheetName val="S700_2_Marca_víal21"/>
      <sheetName val="S701_1_tachas_reflectivas21"/>
      <sheetName val="S710_1_1_SEÑ_VERT__21"/>
      <sheetName val="S710_2_SEÑ_VERT_V21"/>
      <sheetName val="S710_1_2_SEÑ_VERT_21"/>
      <sheetName val="S730_1Defensas_21"/>
      <sheetName val="S800_2_CERCAS21"/>
      <sheetName val="S810_1_PROTECCION_TALUDES21"/>
      <sheetName val="S900_2Trans_explan21"/>
      <sheetName val="Tratamiento_fisuras21"/>
      <sheetName val="MARCAS_VIALES21"/>
      <sheetName val="Geomalla_con_fibra_de_vidrio21"/>
      <sheetName val="Anclajes_pasivos_4#621"/>
      <sheetName val="SNP1-geomalla_fibra_Vidrio21"/>
      <sheetName val="SNP2-geomalla_Biaxial21"/>
      <sheetName val="SNP3_concreto_3500_21"/>
      <sheetName val="SNP4_CEM__ASFALTICO21"/>
      <sheetName val="SNP5_MTTO_RUTINARIO21"/>
      <sheetName val="SNP6_Drenes21"/>
      <sheetName val="SNP7_Anclajes_pasivos_4#621"/>
      <sheetName val="SNP8_Anclajes_activos_2_Tor21"/>
      <sheetName val="SNP9_Anclajes_activos_4_Tor21"/>
      <sheetName val="SNP10_MATERIAL_3&quot;_TRIT21"/>
      <sheetName val="SNP11_Material_Relleno21"/>
      <sheetName val="SNP12_CUNETAS_3_00021"/>
      <sheetName val="SNP13_PARCHEO21"/>
      <sheetName val="SNP14_SELLO_JUNTAS21"/>
      <sheetName val="SNP15_Pilotes21"/>
      <sheetName val="SNP16_EXCAV__PAVIMENTO21"/>
      <sheetName val="SNP17_TRANS_BASE21"/>
      <sheetName val="SNP18_AFIRMADO_3&quot;21"/>
      <sheetName val="alcantarilla_K69+10321"/>
      <sheetName val="alcantarilla_K68+43721"/>
      <sheetName val="alcantarilla_K67+45521"/>
      <sheetName val="BOX_110+520_PUENTE_EL_VERDE21"/>
      <sheetName val="Muro_K99+070321"/>
      <sheetName val="MURO_K104+45421"/>
      <sheetName val="Muro_K109+057021"/>
      <sheetName val="BOX_K21"/>
      <sheetName val="INFORME_SEMANAL18"/>
      <sheetName val="201_718"/>
      <sheetName val="211_118"/>
      <sheetName val="320_218"/>
      <sheetName val="330_118"/>
      <sheetName val="330_218"/>
      <sheetName val="411_218"/>
      <sheetName val="450_2P18"/>
      <sheetName val="450_9P18"/>
      <sheetName val="461_118"/>
      <sheetName val="465_118"/>
      <sheetName val="464_1P18"/>
      <sheetName val="600_218"/>
      <sheetName val="630_518"/>
      <sheetName val="630_618"/>
      <sheetName val="630_718"/>
      <sheetName val="681_118"/>
      <sheetName val="670_P18"/>
      <sheetName val="671_P18"/>
      <sheetName val="674_218"/>
      <sheetName val="450_3P18"/>
      <sheetName val="621_1P18"/>
      <sheetName val="610_2P18"/>
      <sheetName val="230_218"/>
      <sheetName val="230_2P18"/>
      <sheetName val="621_1-1P18"/>
      <sheetName val="621_1_2P18"/>
      <sheetName val="PESO_VARILLAS18"/>
      <sheetName val="210_1_117"/>
      <sheetName val="210_1_217"/>
      <sheetName val="210_2_117"/>
      <sheetName val="220_117"/>
      <sheetName val="420_117"/>
      <sheetName val="421_117"/>
      <sheetName val="630_4_117"/>
      <sheetName val="640_1_117"/>
      <sheetName val="4P_1_117"/>
      <sheetName val="671_117"/>
      <sheetName val="673P_117"/>
      <sheetName val="674p_217"/>
      <sheetName val="640_1_217"/>
      <sheetName val="640_1_417"/>
      <sheetName val="630_3_117"/>
      <sheetName val="700_117"/>
      <sheetName val="701_217"/>
      <sheetName val="710_117"/>
      <sheetName val="730_117"/>
      <sheetName val="TORTA_EST17"/>
      <sheetName val="Indicadores_Y_Listas17"/>
      <sheetName val="PROY_ORIGINAL26"/>
      <sheetName val="PU_(2)25"/>
      <sheetName val="COSTOS_UNITARIOS20"/>
      <sheetName val="TRAYECTO_120"/>
      <sheetName val="200P_120"/>
      <sheetName val="210_2_220"/>
      <sheetName val="320_120"/>
      <sheetName val="640_120"/>
      <sheetName val="500P_120"/>
      <sheetName val="500P_220"/>
      <sheetName val="600_120"/>
      <sheetName val="610_120"/>
      <sheetName val="630_420"/>
      <sheetName val="640P_220"/>
      <sheetName val="640_1_(2)20"/>
      <sheetName val="672P_120"/>
      <sheetName val="2P_120"/>
      <sheetName val="900_220"/>
      <sheetName val="materiales_de_insumo20"/>
      <sheetName val="jornales_y_prestaciones20"/>
      <sheetName val="210_120"/>
      <sheetName val="310_120"/>
      <sheetName val="600_420"/>
      <sheetName val="661_120"/>
      <sheetName val="673_120"/>
      <sheetName val="673_220"/>
      <sheetName val="673_320"/>
      <sheetName val="672_120"/>
      <sheetName val="3P_120"/>
      <sheetName val="3P_220"/>
      <sheetName val="6_1P20"/>
      <sheetName val="6_2P20"/>
      <sheetName val="6_4P20"/>
      <sheetName val="VALOR_ENSAYOS20"/>
      <sheetName val="resumen_preacta20"/>
      <sheetName val="Resalto_en_asfalto20"/>
      <sheetName val="Mat_fresado_para_ampliacion20"/>
      <sheetName val="Tuberia_filtro_D=6&quot;20"/>
      <sheetName val="Realce_de_bordillo20"/>
      <sheetName val="Remocion_tuberia_d=24&quot;20"/>
      <sheetName val="GRAVA_ATRAQUES_DE_ALCANTARILL20"/>
      <sheetName val="FORMATO_PREACTA20"/>
      <sheetName val="FORMATO_FECHA)20"/>
      <sheetName val="DESMONTE_LIMP_20"/>
      <sheetName val="REGISTRO_FOTOGRAFICO20"/>
      <sheetName val="S200_1_DESM__LIMP_B_20"/>
      <sheetName val="S200_2_DESM__LIMP__NB20"/>
      <sheetName val="S201_7_DEMO__ESTRUCTURAS20"/>
      <sheetName val="Remocion_alcantarillas_20"/>
      <sheetName val="Excav__Mat__Comun_20"/>
      <sheetName val="s201_15-remoción_de_alcantari20"/>
      <sheetName val="s210_2_2-Exc_de_expl20"/>
      <sheetName val="s210_2_1-Exc_en_roca20"/>
      <sheetName val="s211_1_REMOCION_DERR_20"/>
      <sheetName val="s220_1_Terraplenes20"/>
      <sheetName val="s221_1_Pedraplen20"/>
      <sheetName val="S900_3_TRANS__DERRUMBE20"/>
      <sheetName val="s231_1_Geotextil20"/>
      <sheetName val="S230_2_Mejora__de_la_Sub-Ra20"/>
      <sheetName val="S320_1_Sub_base20"/>
      <sheetName val="S330_1_BASE_GRANULAR20"/>
      <sheetName val="CONFM__DE_CALZADA_EXISTENTE20"/>
      <sheetName val="S310_1_Confor__calzada_existe20"/>
      <sheetName val="_S450_1_MEZCLA_MDC-120"/>
      <sheetName val="_S450_2MEZCLA_MDC-220"/>
      <sheetName val="S420_1_RIEGO_DE_IMPRIMACION_20"/>
      <sheetName val="S421_1_RIEGO_LIGA_CRR-120"/>
      <sheetName val="S460_1_FRESADO_20"/>
      <sheetName val="Excav__REPARACION_PAVIMENTO_20"/>
      <sheetName val="S465_1_EXC__PAV__ASFALTICO20"/>
      <sheetName val="S500_1_PAVIMENTO_CONCRETO20"/>
      <sheetName val="S510_1_PAVIMENTO_ADOQUIN20"/>
      <sheetName val="S600_1_EXCAV__VARIAS_20"/>
      <sheetName val="Relleno_Estructuras20"/>
      <sheetName val="eXCAVACIONES_VARIAS_EN_ROCA_20"/>
      <sheetName val="S600_2_EXCAV__ROCA20"/>
      <sheetName val="S610_1_Relleno_Estructuras20"/>
      <sheetName val="S623_1_Anclajes_20"/>
      <sheetName val="S623P1_Pantalla_Concreto20"/>
      <sheetName val="S630_3_Concretos_C20"/>
      <sheetName val="S630_4a_Concretos_D20"/>
      <sheetName val="S630_4b_Concretos_D20"/>
      <sheetName val="S630_6_CONCRETO_F20"/>
      <sheetName val="CONCRETO_G20"/>
      <sheetName val="S630_7_CONCRETO_G20"/>
      <sheetName val="s640_1_Acero_refuerzo20"/>
      <sheetName val="S642_13_Juntas_dilatacion20"/>
      <sheetName val="S644_2_Tuberia_PVC_4&quot;20"/>
      <sheetName val="_TUBERIA_36&quot;20"/>
      <sheetName val="S632_1_Baranda20"/>
      <sheetName val="_S661_1_TUBERIA_36&quot;_20"/>
      <sheetName val="S673_1_MAT__FILTRANTE20"/>
      <sheetName val="S673_2_GEOTEXTIL20"/>
      <sheetName val="TRANS__EXPLANACION20"/>
      <sheetName val="_S673_3_GEODREN_PLANAR_6&quot;20"/>
      <sheetName val="S681_1_GAVIONES20"/>
      <sheetName val="S700_1_Demarcacion20"/>
      <sheetName val="S700_2_Marca_víal20"/>
      <sheetName val="S701_1_tachas_reflectivas20"/>
      <sheetName val="S710_1_1_SEÑ_VERT__20"/>
      <sheetName val="S710_2_SEÑ_VERT_V20"/>
      <sheetName val="S710_1_2_SEÑ_VERT_20"/>
      <sheetName val="S730_1Defensas_20"/>
      <sheetName val="S800_2_CERCAS20"/>
      <sheetName val="S810_1_PROTECCION_TALUDES20"/>
      <sheetName val="S900_2Trans_explan20"/>
      <sheetName val="Tratamiento_fisuras20"/>
      <sheetName val="MARCAS_VIALES20"/>
      <sheetName val="Geomalla_con_fibra_de_vidrio20"/>
      <sheetName val="Anclajes_pasivos_4#620"/>
      <sheetName val="SNP1-geomalla_fibra_Vidrio20"/>
      <sheetName val="SNP2-geomalla_Biaxial20"/>
      <sheetName val="SNP3_concreto_3500_20"/>
      <sheetName val="SNP4_CEM__ASFALTICO20"/>
      <sheetName val="SNP5_MTTO_RUTINARIO20"/>
      <sheetName val="SNP6_Drenes20"/>
      <sheetName val="SNP7_Anclajes_pasivos_4#620"/>
      <sheetName val="SNP8_Anclajes_activos_2_Tor20"/>
      <sheetName val="SNP9_Anclajes_activos_4_Tor20"/>
      <sheetName val="SNP10_MATERIAL_3&quot;_TRIT20"/>
      <sheetName val="SNP11_Material_Relleno20"/>
      <sheetName val="SNP12_CUNETAS_3_00020"/>
      <sheetName val="SNP13_PARCHEO20"/>
      <sheetName val="SNP14_SELLO_JUNTAS20"/>
      <sheetName val="SNP15_Pilotes20"/>
      <sheetName val="SNP16_EXCAV__PAVIMENTO20"/>
      <sheetName val="SNP17_TRANS_BASE20"/>
      <sheetName val="SNP18_AFIRMADO_3&quot;20"/>
      <sheetName val="alcantarilla_K69+10320"/>
      <sheetName val="alcantarilla_K68+43720"/>
      <sheetName val="alcantarilla_K67+45520"/>
      <sheetName val="BOX_110+520_PUENTE_EL_VERDE20"/>
      <sheetName val="Muro_K99+070320"/>
      <sheetName val="MURO_K104+45420"/>
      <sheetName val="Muro_K109+057020"/>
      <sheetName val="BOX_K20"/>
      <sheetName val="INFORME_SEMANAL17"/>
      <sheetName val="201_717"/>
      <sheetName val="211_117"/>
      <sheetName val="320_217"/>
      <sheetName val="330_117"/>
      <sheetName val="330_217"/>
      <sheetName val="411_217"/>
      <sheetName val="450_2P17"/>
      <sheetName val="450_9P17"/>
      <sheetName val="461_117"/>
      <sheetName val="465_117"/>
      <sheetName val="464_1P17"/>
      <sheetName val="600_217"/>
      <sheetName val="630_517"/>
      <sheetName val="630_617"/>
      <sheetName val="630_717"/>
      <sheetName val="681_117"/>
      <sheetName val="670_P17"/>
      <sheetName val="671_P17"/>
      <sheetName val="674_217"/>
      <sheetName val="450_3P17"/>
      <sheetName val="621_1P17"/>
      <sheetName val="610_2P17"/>
      <sheetName val="230_217"/>
      <sheetName val="230_2P17"/>
      <sheetName val="621_1-1P17"/>
      <sheetName val="621_1_2P17"/>
      <sheetName val="PESO_VARILLAS17"/>
      <sheetName val="210_1_116"/>
      <sheetName val="210_1_216"/>
      <sheetName val="210_2_116"/>
      <sheetName val="220_116"/>
      <sheetName val="420_116"/>
      <sheetName val="421_116"/>
      <sheetName val="630_4_116"/>
      <sheetName val="640_1_116"/>
      <sheetName val="4P_1_116"/>
      <sheetName val="671_116"/>
      <sheetName val="673P_116"/>
      <sheetName val="674p_216"/>
      <sheetName val="640_1_216"/>
      <sheetName val="640_1_416"/>
      <sheetName val="630_3_116"/>
      <sheetName val="700_116"/>
      <sheetName val="701_216"/>
      <sheetName val="710_116"/>
      <sheetName val="730_116"/>
      <sheetName val="TORTA_EST16"/>
      <sheetName val="Indicadores_Y_Listas16"/>
      <sheetName val="PROY_ORIGINAL28"/>
      <sheetName val="PU_(2)27"/>
      <sheetName val="COSTOS_UNITARIOS22"/>
      <sheetName val="TRAYECTO_122"/>
      <sheetName val="200P_122"/>
      <sheetName val="210_2_222"/>
      <sheetName val="320_122"/>
      <sheetName val="640_122"/>
      <sheetName val="500P_122"/>
      <sheetName val="500P_222"/>
      <sheetName val="600_122"/>
      <sheetName val="610_122"/>
      <sheetName val="630_422"/>
      <sheetName val="640P_222"/>
      <sheetName val="640_1_(2)22"/>
      <sheetName val="672P_122"/>
      <sheetName val="2P_122"/>
      <sheetName val="900_222"/>
      <sheetName val="materiales_de_insumo22"/>
      <sheetName val="jornales_y_prestaciones22"/>
      <sheetName val="210_122"/>
      <sheetName val="310_122"/>
      <sheetName val="600_422"/>
      <sheetName val="661_122"/>
      <sheetName val="673_122"/>
      <sheetName val="673_222"/>
      <sheetName val="673_322"/>
      <sheetName val="672_122"/>
      <sheetName val="3P_122"/>
      <sheetName val="3P_222"/>
      <sheetName val="6_1P22"/>
      <sheetName val="6_2P22"/>
      <sheetName val="6_4P22"/>
      <sheetName val="VALOR_ENSAYOS22"/>
      <sheetName val="resumen_preacta22"/>
      <sheetName val="Resalto_en_asfalto22"/>
      <sheetName val="Mat_fresado_para_ampliacion22"/>
      <sheetName val="Tuberia_filtro_D=6&quot;22"/>
      <sheetName val="Realce_de_bordillo22"/>
      <sheetName val="Remocion_tuberia_d=24&quot;22"/>
      <sheetName val="GRAVA_ATRAQUES_DE_ALCANTARILL22"/>
      <sheetName val="FORMATO_PREACTA22"/>
      <sheetName val="FORMATO_FECHA)22"/>
      <sheetName val="DESMONTE_LIMP_22"/>
      <sheetName val="REGISTRO_FOTOGRAFICO22"/>
      <sheetName val="S200_1_DESM__LIMP_B_22"/>
      <sheetName val="S200_2_DESM__LIMP__NB22"/>
      <sheetName val="S201_7_DEMO__ESTRUCTURAS22"/>
      <sheetName val="Remocion_alcantarillas_22"/>
      <sheetName val="Excav__Mat__Comun_22"/>
      <sheetName val="s201_15-remoción_de_alcantari22"/>
      <sheetName val="s210_2_2-Exc_de_expl22"/>
      <sheetName val="s210_2_1-Exc_en_roca22"/>
      <sheetName val="s211_1_REMOCION_DERR_22"/>
      <sheetName val="s220_1_Terraplenes22"/>
      <sheetName val="s221_1_Pedraplen22"/>
      <sheetName val="S900_3_TRANS__DERRUMBE22"/>
      <sheetName val="s231_1_Geotextil22"/>
      <sheetName val="S230_2_Mejora__de_la_Sub-Ra22"/>
      <sheetName val="S320_1_Sub_base22"/>
      <sheetName val="S330_1_BASE_GRANULAR22"/>
      <sheetName val="CONFM__DE_CALZADA_EXISTENTE22"/>
      <sheetName val="S310_1_Confor__calzada_existe22"/>
      <sheetName val="_S450_1_MEZCLA_MDC-122"/>
      <sheetName val="_S450_2MEZCLA_MDC-222"/>
      <sheetName val="S420_1_RIEGO_DE_IMPRIMACION_22"/>
      <sheetName val="S421_1_RIEGO_LIGA_CRR-122"/>
      <sheetName val="S460_1_FRESADO_22"/>
      <sheetName val="Excav__REPARACION_PAVIMENTO_22"/>
      <sheetName val="S465_1_EXC__PAV__ASFALTICO22"/>
      <sheetName val="S500_1_PAVIMENTO_CONCRETO22"/>
      <sheetName val="S510_1_PAVIMENTO_ADOQUIN22"/>
      <sheetName val="S600_1_EXCAV__VARIAS_22"/>
      <sheetName val="Relleno_Estructuras22"/>
      <sheetName val="eXCAVACIONES_VARIAS_EN_ROCA_22"/>
      <sheetName val="S600_2_EXCAV__ROCA22"/>
      <sheetName val="S610_1_Relleno_Estructuras22"/>
      <sheetName val="S623_1_Anclajes_22"/>
      <sheetName val="S623P1_Pantalla_Concreto22"/>
      <sheetName val="S630_3_Concretos_C22"/>
      <sheetName val="S630_4a_Concretos_D22"/>
      <sheetName val="S630_4b_Concretos_D22"/>
      <sheetName val="S630_6_CONCRETO_F22"/>
      <sheetName val="CONCRETO_G22"/>
      <sheetName val="S630_7_CONCRETO_G22"/>
      <sheetName val="s640_1_Acero_refuerzo22"/>
      <sheetName val="S642_13_Juntas_dilatacion22"/>
      <sheetName val="S644_2_Tuberia_PVC_4&quot;22"/>
      <sheetName val="_TUBERIA_36&quot;22"/>
      <sheetName val="S632_1_Baranda22"/>
      <sheetName val="_S661_1_TUBERIA_36&quot;_22"/>
      <sheetName val="S673_1_MAT__FILTRANTE22"/>
      <sheetName val="S673_2_GEOTEXTIL22"/>
      <sheetName val="TRANS__EXPLANACION22"/>
      <sheetName val="_S673_3_GEODREN_PLANAR_6&quot;22"/>
      <sheetName val="S681_1_GAVIONES22"/>
      <sheetName val="S700_1_Demarcacion22"/>
      <sheetName val="S700_2_Marca_víal22"/>
      <sheetName val="S701_1_tachas_reflectivas22"/>
      <sheetName val="S710_1_1_SEÑ_VERT__22"/>
      <sheetName val="S710_2_SEÑ_VERT_V22"/>
      <sheetName val="S710_1_2_SEÑ_VERT_22"/>
      <sheetName val="S730_1Defensas_22"/>
      <sheetName val="S800_2_CERCAS22"/>
      <sheetName val="S810_1_PROTECCION_TALUDES22"/>
      <sheetName val="S900_2Trans_explan22"/>
      <sheetName val="Tratamiento_fisuras22"/>
      <sheetName val="MARCAS_VIALES22"/>
      <sheetName val="Geomalla_con_fibra_de_vidrio22"/>
      <sheetName val="Anclajes_pasivos_4#622"/>
      <sheetName val="SNP1-geomalla_fibra_Vidrio22"/>
      <sheetName val="SNP2-geomalla_Biaxial22"/>
      <sheetName val="SNP3_concreto_3500_22"/>
      <sheetName val="SNP4_CEM__ASFALTICO22"/>
      <sheetName val="SNP5_MTTO_RUTINARIO22"/>
      <sheetName val="SNP6_Drenes22"/>
      <sheetName val="SNP7_Anclajes_pasivos_4#622"/>
      <sheetName val="SNP8_Anclajes_activos_2_Tor22"/>
      <sheetName val="SNP9_Anclajes_activos_4_Tor22"/>
      <sheetName val="SNP10_MATERIAL_3&quot;_TRIT22"/>
      <sheetName val="SNP11_Material_Relleno22"/>
      <sheetName val="SNP12_CUNETAS_3_00022"/>
      <sheetName val="SNP13_PARCHEO22"/>
      <sheetName val="SNP14_SELLO_JUNTAS22"/>
      <sheetName val="SNP15_Pilotes22"/>
      <sheetName val="SNP16_EXCAV__PAVIMENTO22"/>
      <sheetName val="SNP17_TRANS_BASE22"/>
      <sheetName val="SNP18_AFIRMADO_3&quot;22"/>
      <sheetName val="alcantarilla_K69+10322"/>
      <sheetName val="alcantarilla_K68+43722"/>
      <sheetName val="alcantarilla_K67+45522"/>
      <sheetName val="BOX_110+520_PUENTE_EL_VERDE22"/>
      <sheetName val="Muro_K99+070322"/>
      <sheetName val="MURO_K104+45422"/>
      <sheetName val="Muro_K109+057022"/>
      <sheetName val="BOX_K22"/>
      <sheetName val="INFORME_SEMANAL19"/>
      <sheetName val="201_719"/>
      <sheetName val="211_119"/>
      <sheetName val="320_219"/>
      <sheetName val="330_119"/>
      <sheetName val="330_219"/>
      <sheetName val="411_219"/>
      <sheetName val="450_2P19"/>
      <sheetName val="450_9P19"/>
      <sheetName val="461_119"/>
      <sheetName val="465_119"/>
      <sheetName val="464_1P19"/>
      <sheetName val="600_219"/>
      <sheetName val="630_519"/>
      <sheetName val="630_619"/>
      <sheetName val="630_719"/>
      <sheetName val="681_119"/>
      <sheetName val="670_P19"/>
      <sheetName val="671_P19"/>
      <sheetName val="674_219"/>
      <sheetName val="450_3P19"/>
      <sheetName val="621_1P19"/>
      <sheetName val="610_2P19"/>
      <sheetName val="230_219"/>
      <sheetName val="230_2P19"/>
      <sheetName val="621_1-1P19"/>
      <sheetName val="621_1_2P19"/>
      <sheetName val="PESO_VARILLAS19"/>
      <sheetName val="210_1_118"/>
      <sheetName val="210_1_218"/>
      <sheetName val="210_2_118"/>
      <sheetName val="220_118"/>
      <sheetName val="420_118"/>
      <sheetName val="421_118"/>
      <sheetName val="630_4_118"/>
      <sheetName val="640_1_118"/>
      <sheetName val="4P_1_118"/>
      <sheetName val="671_118"/>
      <sheetName val="673P_118"/>
      <sheetName val="674p_218"/>
      <sheetName val="640_1_218"/>
      <sheetName val="640_1_418"/>
      <sheetName val="630_3_118"/>
      <sheetName val="700_118"/>
      <sheetName val="701_218"/>
      <sheetName val="710_118"/>
      <sheetName val="730_118"/>
      <sheetName val="TORTA_EST18"/>
      <sheetName val="Indicadores_Y_Listas18"/>
      <sheetName val="PROY_ORIGINAL29"/>
      <sheetName val="PU_(2)28"/>
      <sheetName val="COSTOS_UNITARIOS23"/>
      <sheetName val="TRAYECTO_123"/>
      <sheetName val="200P_123"/>
      <sheetName val="210_2_223"/>
      <sheetName val="320_123"/>
      <sheetName val="640_123"/>
      <sheetName val="500P_123"/>
      <sheetName val="500P_223"/>
      <sheetName val="600_123"/>
      <sheetName val="610_123"/>
      <sheetName val="630_423"/>
      <sheetName val="640P_223"/>
      <sheetName val="640_1_(2)23"/>
      <sheetName val="672P_123"/>
      <sheetName val="2P_123"/>
      <sheetName val="900_223"/>
      <sheetName val="materiales_de_insumo23"/>
      <sheetName val="jornales_y_prestaciones23"/>
      <sheetName val="210_123"/>
      <sheetName val="310_123"/>
      <sheetName val="600_423"/>
      <sheetName val="661_123"/>
      <sheetName val="673_123"/>
      <sheetName val="673_223"/>
      <sheetName val="673_323"/>
      <sheetName val="672_123"/>
      <sheetName val="3P_123"/>
      <sheetName val="3P_223"/>
      <sheetName val="6_1P23"/>
      <sheetName val="6_2P23"/>
      <sheetName val="6_4P23"/>
      <sheetName val="VALOR_ENSAYOS23"/>
      <sheetName val="resumen_preacta23"/>
      <sheetName val="Resalto_en_asfalto23"/>
      <sheetName val="Mat_fresado_para_ampliacion23"/>
      <sheetName val="Tuberia_filtro_D=6&quot;23"/>
      <sheetName val="Realce_de_bordillo23"/>
      <sheetName val="Remocion_tuberia_d=24&quot;23"/>
      <sheetName val="GRAVA_ATRAQUES_DE_ALCANTARILL23"/>
      <sheetName val="FORMATO_PREACTA23"/>
      <sheetName val="FORMATO_FECHA)23"/>
      <sheetName val="DESMONTE_LIMP_23"/>
      <sheetName val="REGISTRO_FOTOGRAFICO23"/>
      <sheetName val="S200_1_DESM__LIMP_B_23"/>
      <sheetName val="S200_2_DESM__LIMP__NB23"/>
      <sheetName val="S201_7_DEMO__ESTRUCTURAS23"/>
      <sheetName val="Remocion_alcantarillas_23"/>
      <sheetName val="Excav__Mat__Comun_23"/>
      <sheetName val="s201_15-remoción_de_alcantari23"/>
      <sheetName val="s210_2_2-Exc_de_expl23"/>
      <sheetName val="s210_2_1-Exc_en_roca23"/>
      <sheetName val="s211_1_REMOCION_DERR_23"/>
      <sheetName val="s220_1_Terraplenes23"/>
      <sheetName val="s221_1_Pedraplen23"/>
      <sheetName val="S900_3_TRANS__DERRUMBE23"/>
      <sheetName val="s231_1_Geotextil23"/>
      <sheetName val="S230_2_Mejora__de_la_Sub-Ra23"/>
      <sheetName val="S320_1_Sub_base23"/>
      <sheetName val="S330_1_BASE_GRANULAR23"/>
      <sheetName val="CONFM__DE_CALZADA_EXISTENTE23"/>
      <sheetName val="S310_1_Confor__calzada_existe23"/>
      <sheetName val="_S450_1_MEZCLA_MDC-123"/>
      <sheetName val="_S450_2MEZCLA_MDC-223"/>
      <sheetName val="S420_1_RIEGO_DE_IMPRIMACION_23"/>
      <sheetName val="S421_1_RIEGO_LIGA_CRR-123"/>
      <sheetName val="S460_1_FRESADO_23"/>
      <sheetName val="Excav__REPARACION_PAVIMENTO_23"/>
      <sheetName val="S465_1_EXC__PAV__ASFALTICO23"/>
      <sheetName val="S500_1_PAVIMENTO_CONCRETO23"/>
      <sheetName val="S510_1_PAVIMENTO_ADOQUIN23"/>
      <sheetName val="S600_1_EXCAV__VARIAS_23"/>
      <sheetName val="Relleno_Estructuras23"/>
      <sheetName val="eXCAVACIONES_VARIAS_EN_ROCA_23"/>
      <sheetName val="S600_2_EXCAV__ROCA23"/>
      <sheetName val="S610_1_Relleno_Estructuras23"/>
      <sheetName val="S623_1_Anclajes_23"/>
      <sheetName val="S623P1_Pantalla_Concreto23"/>
      <sheetName val="S630_3_Concretos_C23"/>
      <sheetName val="S630_4a_Concretos_D23"/>
      <sheetName val="S630_4b_Concretos_D23"/>
      <sheetName val="S630_6_CONCRETO_F23"/>
      <sheetName val="CONCRETO_G23"/>
      <sheetName val="S630_7_CONCRETO_G23"/>
      <sheetName val="s640_1_Acero_refuerzo23"/>
      <sheetName val="S642_13_Juntas_dilatacion23"/>
      <sheetName val="S644_2_Tuberia_PVC_4&quot;23"/>
      <sheetName val="_TUBERIA_36&quot;23"/>
      <sheetName val="S632_1_Baranda23"/>
      <sheetName val="_S661_1_TUBERIA_36&quot;_23"/>
      <sheetName val="S673_1_MAT__FILTRANTE23"/>
      <sheetName val="S673_2_GEOTEXTIL23"/>
      <sheetName val="TRANS__EXPLANACION23"/>
      <sheetName val="_S673_3_GEODREN_PLANAR_6&quot;23"/>
      <sheetName val="S681_1_GAVIONES23"/>
      <sheetName val="S700_1_Demarcacion23"/>
      <sheetName val="S700_2_Marca_víal23"/>
      <sheetName val="S701_1_tachas_reflectivas23"/>
      <sheetName val="S710_1_1_SEÑ_VERT__23"/>
      <sheetName val="S710_2_SEÑ_VERT_V23"/>
      <sheetName val="S710_1_2_SEÑ_VERT_23"/>
      <sheetName val="S730_1Defensas_23"/>
      <sheetName val="S800_2_CERCAS23"/>
      <sheetName val="S810_1_PROTECCION_TALUDES23"/>
      <sheetName val="S900_2Trans_explan23"/>
      <sheetName val="Tratamiento_fisuras23"/>
      <sheetName val="MARCAS_VIALES23"/>
      <sheetName val="Geomalla_con_fibra_de_vidrio23"/>
      <sheetName val="Anclajes_pasivos_4#623"/>
      <sheetName val="SNP1-geomalla_fibra_Vidrio23"/>
      <sheetName val="SNP2-geomalla_Biaxial23"/>
      <sheetName val="SNP3_concreto_3500_23"/>
      <sheetName val="SNP4_CEM__ASFALTICO23"/>
      <sheetName val="SNP5_MTTO_RUTINARIO23"/>
      <sheetName val="SNP6_Drenes23"/>
      <sheetName val="SNP7_Anclajes_pasivos_4#623"/>
      <sheetName val="SNP8_Anclajes_activos_2_Tor23"/>
      <sheetName val="SNP9_Anclajes_activos_4_Tor23"/>
      <sheetName val="SNP10_MATERIAL_3&quot;_TRIT23"/>
      <sheetName val="SNP11_Material_Relleno23"/>
      <sheetName val="SNP12_CUNETAS_3_00023"/>
      <sheetName val="SNP13_PARCHEO23"/>
      <sheetName val="SNP14_SELLO_JUNTAS23"/>
      <sheetName val="SNP15_Pilotes23"/>
      <sheetName val="SNP16_EXCAV__PAVIMENTO23"/>
      <sheetName val="SNP17_TRANS_BASE23"/>
      <sheetName val="SNP18_AFIRMADO_3&quot;23"/>
      <sheetName val="alcantarilla_K69+10323"/>
      <sheetName val="alcantarilla_K68+43723"/>
      <sheetName val="alcantarilla_K67+45523"/>
      <sheetName val="BOX_110+520_PUENTE_EL_VERDE23"/>
      <sheetName val="Muro_K99+070323"/>
      <sheetName val="MURO_K104+45423"/>
      <sheetName val="Muro_K109+057023"/>
      <sheetName val="BOX_K23"/>
      <sheetName val="INFORME_SEMANAL20"/>
      <sheetName val="201_720"/>
      <sheetName val="211_120"/>
      <sheetName val="320_220"/>
      <sheetName val="330_120"/>
      <sheetName val="330_220"/>
      <sheetName val="411_220"/>
      <sheetName val="450_2P20"/>
      <sheetName val="450_9P20"/>
      <sheetName val="461_120"/>
      <sheetName val="465_120"/>
      <sheetName val="464_1P20"/>
      <sheetName val="600_220"/>
      <sheetName val="630_520"/>
      <sheetName val="630_620"/>
      <sheetName val="630_720"/>
      <sheetName val="681_120"/>
      <sheetName val="670_P20"/>
      <sheetName val="671_P20"/>
      <sheetName val="674_220"/>
      <sheetName val="450_3P20"/>
      <sheetName val="621_1P20"/>
      <sheetName val="610_2P20"/>
      <sheetName val="230_220"/>
      <sheetName val="230_2P20"/>
      <sheetName val="621_1-1P20"/>
      <sheetName val="621_1_2P20"/>
      <sheetName val="PESO_VARILLAS20"/>
      <sheetName val="210_1_119"/>
      <sheetName val="210_1_219"/>
      <sheetName val="210_2_119"/>
      <sheetName val="220_119"/>
      <sheetName val="420_119"/>
      <sheetName val="421_119"/>
      <sheetName val="630_4_119"/>
      <sheetName val="640_1_119"/>
      <sheetName val="4P_1_119"/>
      <sheetName val="671_119"/>
      <sheetName val="673P_119"/>
      <sheetName val="674p_219"/>
      <sheetName val="640_1_219"/>
      <sheetName val="640_1_419"/>
      <sheetName val="630_3_119"/>
      <sheetName val="700_119"/>
      <sheetName val="701_219"/>
      <sheetName val="710_119"/>
      <sheetName val="730_119"/>
      <sheetName val="TORTA_EST19"/>
      <sheetName val="Indicadores_Y_Listas19"/>
      <sheetName val="PROY_ORIGINAL30"/>
      <sheetName val="PU_(2)29"/>
      <sheetName val="COSTOS_UNITARIOS24"/>
      <sheetName val="TRAYECTO_124"/>
      <sheetName val="200P_124"/>
      <sheetName val="210_2_224"/>
      <sheetName val="320_124"/>
      <sheetName val="640_124"/>
      <sheetName val="500P_124"/>
      <sheetName val="500P_224"/>
      <sheetName val="600_124"/>
      <sheetName val="610_124"/>
      <sheetName val="630_424"/>
      <sheetName val="640P_224"/>
      <sheetName val="640_1_(2)24"/>
      <sheetName val="672P_124"/>
      <sheetName val="2P_124"/>
      <sheetName val="900_224"/>
      <sheetName val="materiales_de_insumo24"/>
      <sheetName val="jornales_y_prestaciones24"/>
      <sheetName val="210_124"/>
      <sheetName val="310_124"/>
      <sheetName val="600_424"/>
      <sheetName val="661_124"/>
      <sheetName val="673_124"/>
      <sheetName val="673_224"/>
      <sheetName val="673_324"/>
      <sheetName val="672_124"/>
      <sheetName val="3P_124"/>
      <sheetName val="3P_224"/>
      <sheetName val="6_1P24"/>
      <sheetName val="6_2P24"/>
      <sheetName val="6_4P24"/>
      <sheetName val="VALOR_ENSAYOS24"/>
      <sheetName val="resumen_preacta24"/>
      <sheetName val="Resalto_en_asfalto24"/>
      <sheetName val="Mat_fresado_para_ampliacion24"/>
      <sheetName val="Tuberia_filtro_D=6&quot;24"/>
      <sheetName val="Realce_de_bordillo24"/>
      <sheetName val="Remocion_tuberia_d=24&quot;24"/>
      <sheetName val="GRAVA_ATRAQUES_DE_ALCANTARILL24"/>
      <sheetName val="FORMATO_PREACTA24"/>
      <sheetName val="FORMATO_FECHA)24"/>
      <sheetName val="DESMONTE_LIMP_24"/>
      <sheetName val="REGISTRO_FOTOGRAFICO24"/>
      <sheetName val="S200_1_DESM__LIMP_B_24"/>
      <sheetName val="S200_2_DESM__LIMP__NB24"/>
      <sheetName val="S201_7_DEMO__ESTRUCTURAS24"/>
      <sheetName val="Remocion_alcantarillas_24"/>
      <sheetName val="Excav__Mat__Comun_24"/>
      <sheetName val="s201_15-remoción_de_alcantari24"/>
      <sheetName val="s210_2_2-Exc_de_expl24"/>
      <sheetName val="s210_2_1-Exc_en_roca24"/>
      <sheetName val="s211_1_REMOCION_DERR_24"/>
      <sheetName val="s220_1_Terraplenes24"/>
      <sheetName val="s221_1_Pedraplen24"/>
      <sheetName val="S900_3_TRANS__DERRUMBE24"/>
      <sheetName val="s231_1_Geotextil24"/>
      <sheetName val="S230_2_Mejora__de_la_Sub-Ra24"/>
      <sheetName val="S320_1_Sub_base24"/>
      <sheetName val="S330_1_BASE_GRANULAR24"/>
      <sheetName val="CONFM__DE_CALZADA_EXISTENTE24"/>
      <sheetName val="S310_1_Confor__calzada_existe24"/>
      <sheetName val="_S450_1_MEZCLA_MDC-124"/>
      <sheetName val="_S450_2MEZCLA_MDC-224"/>
      <sheetName val="S420_1_RIEGO_DE_IMPRIMACION_24"/>
      <sheetName val="S421_1_RIEGO_LIGA_CRR-124"/>
      <sheetName val="S460_1_FRESADO_24"/>
      <sheetName val="Excav__REPARACION_PAVIMENTO_24"/>
      <sheetName val="S465_1_EXC__PAV__ASFALTICO24"/>
      <sheetName val="S500_1_PAVIMENTO_CONCRETO24"/>
      <sheetName val="S510_1_PAVIMENTO_ADOQUIN24"/>
      <sheetName val="S600_1_EXCAV__VARIAS_24"/>
      <sheetName val="Relleno_Estructuras24"/>
      <sheetName val="eXCAVACIONES_VARIAS_EN_ROCA_24"/>
      <sheetName val="S600_2_EXCAV__ROCA24"/>
      <sheetName val="S610_1_Relleno_Estructuras24"/>
      <sheetName val="S623_1_Anclajes_24"/>
      <sheetName val="S623P1_Pantalla_Concreto24"/>
      <sheetName val="S630_3_Concretos_C24"/>
      <sheetName val="S630_4a_Concretos_D24"/>
      <sheetName val="S630_4b_Concretos_D24"/>
      <sheetName val="S630_6_CONCRETO_F24"/>
      <sheetName val="CONCRETO_G24"/>
      <sheetName val="S630_7_CONCRETO_G24"/>
      <sheetName val="s640_1_Acero_refuerzo24"/>
      <sheetName val="S642_13_Juntas_dilatacion24"/>
      <sheetName val="S644_2_Tuberia_PVC_4&quot;24"/>
      <sheetName val="_TUBERIA_36&quot;24"/>
      <sheetName val="S632_1_Baranda24"/>
      <sheetName val="_S661_1_TUBERIA_36&quot;_24"/>
      <sheetName val="S673_1_MAT__FILTRANTE24"/>
      <sheetName val="S673_2_GEOTEXTIL24"/>
      <sheetName val="TRANS__EXPLANACION24"/>
      <sheetName val="_S673_3_GEODREN_PLANAR_6&quot;24"/>
      <sheetName val="S681_1_GAVIONES24"/>
      <sheetName val="S700_1_Demarcacion24"/>
      <sheetName val="S700_2_Marca_víal24"/>
      <sheetName val="S701_1_tachas_reflectivas24"/>
      <sheetName val="S710_1_1_SEÑ_VERT__24"/>
      <sheetName val="S710_2_SEÑ_VERT_V24"/>
      <sheetName val="S710_1_2_SEÑ_VERT_24"/>
      <sheetName val="S730_1Defensas_24"/>
      <sheetName val="S800_2_CERCAS24"/>
      <sheetName val="S810_1_PROTECCION_TALUDES24"/>
      <sheetName val="S900_2Trans_explan24"/>
      <sheetName val="Tratamiento_fisuras24"/>
      <sheetName val="MARCAS_VIALES24"/>
      <sheetName val="Geomalla_con_fibra_de_vidrio24"/>
      <sheetName val="Anclajes_pasivos_4#624"/>
      <sheetName val="SNP1-geomalla_fibra_Vidrio24"/>
      <sheetName val="SNP2-geomalla_Biaxial24"/>
      <sheetName val="SNP3_concreto_3500_24"/>
      <sheetName val="SNP4_CEM__ASFALTICO24"/>
      <sheetName val="SNP5_MTTO_RUTINARIO24"/>
      <sheetName val="SNP6_Drenes24"/>
      <sheetName val="SNP7_Anclajes_pasivos_4#624"/>
      <sheetName val="SNP8_Anclajes_activos_2_Tor24"/>
      <sheetName val="SNP9_Anclajes_activos_4_Tor24"/>
      <sheetName val="SNP10_MATERIAL_3&quot;_TRIT24"/>
      <sheetName val="SNP11_Material_Relleno24"/>
      <sheetName val="SNP12_CUNETAS_3_00024"/>
      <sheetName val="SNP13_PARCHEO24"/>
      <sheetName val="SNP14_SELLO_JUNTAS24"/>
      <sheetName val="SNP15_Pilotes24"/>
      <sheetName val="SNP16_EXCAV__PAVIMENTO24"/>
      <sheetName val="SNP17_TRANS_BASE24"/>
      <sheetName val="SNP18_AFIRMADO_3&quot;24"/>
      <sheetName val="alcantarilla_K69+10324"/>
      <sheetName val="alcantarilla_K68+43724"/>
      <sheetName val="alcantarilla_K67+45524"/>
      <sheetName val="BOX_110+520_PUENTE_EL_VERDE24"/>
      <sheetName val="Muro_K99+070324"/>
      <sheetName val="MURO_K104+45424"/>
      <sheetName val="Muro_K109+057024"/>
      <sheetName val="BOX_K24"/>
      <sheetName val="INFORME_SEMANAL21"/>
      <sheetName val="201_721"/>
      <sheetName val="211_121"/>
      <sheetName val="320_221"/>
      <sheetName val="330_121"/>
      <sheetName val="330_221"/>
      <sheetName val="411_221"/>
      <sheetName val="450_2P21"/>
      <sheetName val="450_9P21"/>
      <sheetName val="461_121"/>
      <sheetName val="465_121"/>
      <sheetName val="464_1P21"/>
      <sheetName val="600_221"/>
      <sheetName val="630_521"/>
      <sheetName val="630_621"/>
      <sheetName val="630_721"/>
      <sheetName val="681_121"/>
      <sheetName val="670_P21"/>
      <sheetName val="671_P21"/>
      <sheetName val="674_221"/>
      <sheetName val="450_3P21"/>
      <sheetName val="621_1P21"/>
      <sheetName val="610_2P21"/>
      <sheetName val="230_221"/>
      <sheetName val="230_2P21"/>
      <sheetName val="621_1-1P21"/>
      <sheetName val="621_1_2P21"/>
      <sheetName val="PESO_VARILLAS21"/>
      <sheetName val="210_1_120"/>
      <sheetName val="210_1_220"/>
      <sheetName val="210_2_120"/>
      <sheetName val="220_120"/>
      <sheetName val="420_120"/>
      <sheetName val="421_120"/>
      <sheetName val="630_4_120"/>
      <sheetName val="640_1_120"/>
      <sheetName val="4P_1_120"/>
      <sheetName val="671_120"/>
      <sheetName val="673P_120"/>
      <sheetName val="674p_220"/>
      <sheetName val="640_1_220"/>
      <sheetName val="640_1_420"/>
      <sheetName val="630_3_120"/>
      <sheetName val="700_120"/>
      <sheetName val="701_220"/>
      <sheetName val="710_120"/>
      <sheetName val="730_120"/>
      <sheetName val="TORTA_EST20"/>
      <sheetName val="Indicadores_Y_Listas20"/>
      <sheetName val="PROY_ORIGINAL31"/>
      <sheetName val="PU_(2)30"/>
      <sheetName val="COSTOS_UNITARIOS25"/>
      <sheetName val="TRAYECTO_125"/>
      <sheetName val="200P_125"/>
      <sheetName val="210_2_225"/>
      <sheetName val="320_125"/>
      <sheetName val="640_125"/>
      <sheetName val="500P_125"/>
      <sheetName val="500P_225"/>
      <sheetName val="600_125"/>
      <sheetName val="610_125"/>
      <sheetName val="630_425"/>
      <sheetName val="640P_225"/>
      <sheetName val="640_1_(2)25"/>
      <sheetName val="672P_125"/>
      <sheetName val="2P_125"/>
      <sheetName val="900_225"/>
      <sheetName val="materiales_de_insumo25"/>
      <sheetName val="jornales_y_prestaciones25"/>
      <sheetName val="210_125"/>
      <sheetName val="310_125"/>
      <sheetName val="600_425"/>
      <sheetName val="661_125"/>
      <sheetName val="673_125"/>
      <sheetName val="673_225"/>
      <sheetName val="673_325"/>
      <sheetName val="672_125"/>
      <sheetName val="3P_125"/>
      <sheetName val="3P_225"/>
      <sheetName val="6_1P25"/>
      <sheetName val="6_2P25"/>
      <sheetName val="6_4P25"/>
      <sheetName val="VALOR_ENSAYOS25"/>
      <sheetName val="resumen_preacta25"/>
      <sheetName val="Resalto_en_asfalto25"/>
      <sheetName val="Mat_fresado_para_ampliacion25"/>
      <sheetName val="Tuberia_filtro_D=6&quot;25"/>
      <sheetName val="Realce_de_bordillo25"/>
      <sheetName val="Remocion_tuberia_d=24&quot;25"/>
      <sheetName val="GRAVA_ATRAQUES_DE_ALCANTARILL25"/>
      <sheetName val="FORMATO_PREACTA25"/>
      <sheetName val="FORMATO_FECHA)25"/>
      <sheetName val="DESMONTE_LIMP_25"/>
      <sheetName val="REGISTRO_FOTOGRAFICO25"/>
      <sheetName val="S200_1_DESM__LIMP_B_25"/>
      <sheetName val="S200_2_DESM__LIMP__NB25"/>
      <sheetName val="S201_7_DEMO__ESTRUCTURAS25"/>
      <sheetName val="Remocion_alcantarillas_25"/>
      <sheetName val="Excav__Mat__Comun_25"/>
      <sheetName val="s201_15-remoción_de_alcantari25"/>
      <sheetName val="s210_2_2-Exc_de_expl25"/>
      <sheetName val="s210_2_1-Exc_en_roca25"/>
      <sheetName val="s211_1_REMOCION_DERR_25"/>
      <sheetName val="s220_1_Terraplenes25"/>
      <sheetName val="s221_1_Pedraplen25"/>
      <sheetName val="S900_3_TRANS__DERRUMBE25"/>
      <sheetName val="s231_1_Geotextil25"/>
      <sheetName val="S230_2_Mejora__de_la_Sub-Ra25"/>
      <sheetName val="S320_1_Sub_base25"/>
      <sheetName val="S330_1_BASE_GRANULAR25"/>
      <sheetName val="CONFM__DE_CALZADA_EXISTENTE25"/>
      <sheetName val="S310_1_Confor__calzada_existe25"/>
      <sheetName val="_S450_1_MEZCLA_MDC-125"/>
      <sheetName val="_S450_2MEZCLA_MDC-225"/>
      <sheetName val="S420_1_RIEGO_DE_IMPRIMACION_25"/>
      <sheetName val="S421_1_RIEGO_LIGA_CRR-125"/>
      <sheetName val="S460_1_FRESADO_25"/>
      <sheetName val="Excav__REPARACION_PAVIMENTO_25"/>
      <sheetName val="S465_1_EXC__PAV__ASFALTICO25"/>
      <sheetName val="S500_1_PAVIMENTO_CONCRETO25"/>
      <sheetName val="S510_1_PAVIMENTO_ADOQUIN25"/>
      <sheetName val="S600_1_EXCAV__VARIAS_25"/>
      <sheetName val="Relleno_Estructuras25"/>
      <sheetName val="eXCAVACIONES_VARIAS_EN_ROCA_25"/>
      <sheetName val="S600_2_EXCAV__ROCA25"/>
      <sheetName val="S610_1_Relleno_Estructuras25"/>
      <sheetName val="S623_1_Anclajes_25"/>
      <sheetName val="S623P1_Pantalla_Concreto25"/>
      <sheetName val="S630_3_Concretos_C25"/>
      <sheetName val="S630_4a_Concretos_D25"/>
      <sheetName val="S630_4b_Concretos_D25"/>
      <sheetName val="S630_6_CONCRETO_F25"/>
      <sheetName val="CONCRETO_G25"/>
      <sheetName val="S630_7_CONCRETO_G25"/>
      <sheetName val="s640_1_Acero_refuerzo25"/>
      <sheetName val="S642_13_Juntas_dilatacion25"/>
      <sheetName val="S644_2_Tuberia_PVC_4&quot;25"/>
      <sheetName val="_TUBERIA_36&quot;25"/>
      <sheetName val="S632_1_Baranda25"/>
      <sheetName val="_S661_1_TUBERIA_36&quot;_25"/>
      <sheetName val="S673_1_MAT__FILTRANTE25"/>
      <sheetName val="S673_2_GEOTEXTIL25"/>
      <sheetName val="TRANS__EXPLANACION25"/>
      <sheetName val="_S673_3_GEODREN_PLANAR_6&quot;25"/>
      <sheetName val="S681_1_GAVIONES25"/>
      <sheetName val="S700_1_Demarcacion25"/>
      <sheetName val="S700_2_Marca_víal25"/>
      <sheetName val="S701_1_tachas_reflectivas25"/>
      <sheetName val="S710_1_1_SEÑ_VERT__25"/>
      <sheetName val="S710_2_SEÑ_VERT_V25"/>
      <sheetName val="S710_1_2_SEÑ_VERT_25"/>
      <sheetName val="S730_1Defensas_25"/>
      <sheetName val="S800_2_CERCAS25"/>
      <sheetName val="S810_1_PROTECCION_TALUDES25"/>
      <sheetName val="S900_2Trans_explan25"/>
      <sheetName val="Tratamiento_fisuras25"/>
      <sheetName val="MARCAS_VIALES25"/>
      <sheetName val="Geomalla_con_fibra_de_vidrio25"/>
      <sheetName val="Anclajes_pasivos_4#625"/>
      <sheetName val="SNP1-geomalla_fibra_Vidrio25"/>
      <sheetName val="SNP2-geomalla_Biaxial25"/>
      <sheetName val="SNP3_concreto_3500_25"/>
      <sheetName val="SNP4_CEM__ASFALTICO25"/>
      <sheetName val="SNP5_MTTO_RUTINARIO25"/>
      <sheetName val="SNP6_Drenes25"/>
      <sheetName val="SNP7_Anclajes_pasivos_4#625"/>
      <sheetName val="SNP8_Anclajes_activos_2_Tor25"/>
      <sheetName val="SNP9_Anclajes_activos_4_Tor25"/>
      <sheetName val="SNP10_MATERIAL_3&quot;_TRIT25"/>
      <sheetName val="SNP11_Material_Relleno25"/>
      <sheetName val="SNP12_CUNETAS_3_00025"/>
      <sheetName val="SNP13_PARCHEO25"/>
      <sheetName val="SNP14_SELLO_JUNTAS25"/>
      <sheetName val="SNP15_Pilotes25"/>
      <sheetName val="SNP16_EXCAV__PAVIMENTO25"/>
      <sheetName val="SNP17_TRANS_BASE25"/>
      <sheetName val="SNP18_AFIRMADO_3&quot;25"/>
      <sheetName val="alcantarilla_K69+10325"/>
      <sheetName val="alcantarilla_K68+43725"/>
      <sheetName val="alcantarilla_K67+45525"/>
      <sheetName val="BOX_110+520_PUENTE_EL_VERDE25"/>
      <sheetName val="Muro_K99+070325"/>
      <sheetName val="MURO_K104+45425"/>
      <sheetName val="Muro_K109+057025"/>
      <sheetName val="BOX_K25"/>
      <sheetName val="INFORME_SEMANAL22"/>
      <sheetName val="201_722"/>
      <sheetName val="211_122"/>
      <sheetName val="320_222"/>
      <sheetName val="330_122"/>
      <sheetName val="330_222"/>
      <sheetName val="411_222"/>
      <sheetName val="450_2P22"/>
      <sheetName val="450_9P22"/>
      <sheetName val="461_122"/>
      <sheetName val="465_122"/>
      <sheetName val="464_1P22"/>
      <sheetName val="600_222"/>
      <sheetName val="630_522"/>
      <sheetName val="630_622"/>
      <sheetName val="630_722"/>
      <sheetName val="681_122"/>
      <sheetName val="670_P22"/>
      <sheetName val="671_P22"/>
      <sheetName val="674_222"/>
      <sheetName val="450_3P22"/>
      <sheetName val="621_1P22"/>
      <sheetName val="610_2P22"/>
      <sheetName val="230_222"/>
      <sheetName val="230_2P22"/>
      <sheetName val="621_1-1P22"/>
      <sheetName val="621_1_2P22"/>
      <sheetName val="PESO_VARILLAS22"/>
      <sheetName val="210_1_121"/>
      <sheetName val="210_1_221"/>
      <sheetName val="210_2_121"/>
      <sheetName val="220_121"/>
      <sheetName val="420_121"/>
      <sheetName val="421_121"/>
      <sheetName val="630_4_121"/>
      <sheetName val="640_1_121"/>
      <sheetName val="4P_1_121"/>
      <sheetName val="671_121"/>
      <sheetName val="673P_121"/>
      <sheetName val="674p_221"/>
      <sheetName val="640_1_221"/>
      <sheetName val="640_1_421"/>
      <sheetName val="630_3_121"/>
      <sheetName val="700_121"/>
      <sheetName val="701_221"/>
      <sheetName val="710_121"/>
      <sheetName val="730_121"/>
      <sheetName val="TORTA_EST21"/>
      <sheetName val="Indicadores_Y_Listas21"/>
      <sheetName val="PROY_ORIGINAL32"/>
      <sheetName val="PU_(2)31"/>
      <sheetName val="COSTOS_UNITARIOS26"/>
      <sheetName val="TRAYECTO_126"/>
      <sheetName val="200P_126"/>
      <sheetName val="210_2_226"/>
      <sheetName val="320_126"/>
      <sheetName val="640_126"/>
      <sheetName val="500P_126"/>
      <sheetName val="500P_226"/>
      <sheetName val="600_126"/>
      <sheetName val="610_126"/>
      <sheetName val="630_426"/>
      <sheetName val="640P_226"/>
      <sheetName val="640_1_(2)26"/>
      <sheetName val="672P_126"/>
      <sheetName val="2P_126"/>
      <sheetName val="900_226"/>
      <sheetName val="materiales_de_insumo26"/>
      <sheetName val="jornales_y_prestaciones26"/>
      <sheetName val="210_126"/>
      <sheetName val="310_126"/>
      <sheetName val="600_426"/>
      <sheetName val="661_126"/>
      <sheetName val="673_126"/>
      <sheetName val="673_226"/>
      <sheetName val="673_326"/>
      <sheetName val="672_126"/>
      <sheetName val="3P_126"/>
      <sheetName val="3P_226"/>
      <sheetName val="6_1P26"/>
      <sheetName val="6_2P26"/>
      <sheetName val="6_4P26"/>
      <sheetName val="VALOR_ENSAYOS26"/>
      <sheetName val="resumen_preacta26"/>
      <sheetName val="Resalto_en_asfalto26"/>
      <sheetName val="Mat_fresado_para_ampliacion26"/>
      <sheetName val="Tuberia_filtro_D=6&quot;26"/>
      <sheetName val="Realce_de_bordillo26"/>
      <sheetName val="Remocion_tuberia_d=24&quot;26"/>
      <sheetName val="GRAVA_ATRAQUES_DE_ALCANTARILL26"/>
      <sheetName val="FORMATO_PREACTA26"/>
      <sheetName val="FORMATO_FECHA)26"/>
      <sheetName val="DESMONTE_LIMP_26"/>
      <sheetName val="REGISTRO_FOTOGRAFICO26"/>
      <sheetName val="S200_1_DESM__LIMP_B_26"/>
      <sheetName val="S200_2_DESM__LIMP__NB26"/>
      <sheetName val="S201_7_DEMO__ESTRUCTURAS26"/>
      <sheetName val="Remocion_alcantarillas_26"/>
      <sheetName val="Excav__Mat__Comun_26"/>
      <sheetName val="s201_15-remoción_de_alcantari26"/>
      <sheetName val="s210_2_2-Exc_de_expl26"/>
      <sheetName val="s210_2_1-Exc_en_roca26"/>
      <sheetName val="s211_1_REMOCION_DERR_26"/>
      <sheetName val="s220_1_Terraplenes26"/>
      <sheetName val="s221_1_Pedraplen26"/>
      <sheetName val="S900_3_TRANS__DERRUMBE26"/>
      <sheetName val="s231_1_Geotextil26"/>
      <sheetName val="S230_2_Mejora__de_la_Sub-Ra26"/>
      <sheetName val="S320_1_Sub_base26"/>
      <sheetName val="S330_1_BASE_GRANULAR26"/>
      <sheetName val="CONFM__DE_CALZADA_EXISTENTE26"/>
      <sheetName val="S310_1_Confor__calzada_existe26"/>
      <sheetName val="_S450_1_MEZCLA_MDC-126"/>
      <sheetName val="_S450_2MEZCLA_MDC-226"/>
      <sheetName val="S420_1_RIEGO_DE_IMPRIMACION_26"/>
      <sheetName val="S421_1_RIEGO_LIGA_CRR-126"/>
      <sheetName val="S460_1_FRESADO_26"/>
      <sheetName val="Excav__REPARACION_PAVIMENTO_26"/>
      <sheetName val="S465_1_EXC__PAV__ASFALTICO26"/>
      <sheetName val="S500_1_PAVIMENTO_CONCRETO26"/>
      <sheetName val="S510_1_PAVIMENTO_ADOQUIN26"/>
      <sheetName val="S600_1_EXCAV__VARIAS_26"/>
      <sheetName val="Relleno_Estructuras26"/>
      <sheetName val="eXCAVACIONES_VARIAS_EN_ROCA_26"/>
      <sheetName val="S600_2_EXCAV__ROCA26"/>
      <sheetName val="S610_1_Relleno_Estructuras26"/>
      <sheetName val="S623_1_Anclajes_26"/>
      <sheetName val="S623P1_Pantalla_Concreto26"/>
      <sheetName val="S630_3_Concretos_C26"/>
      <sheetName val="S630_4a_Concretos_D26"/>
      <sheetName val="S630_4b_Concretos_D26"/>
      <sheetName val="S630_6_CONCRETO_F26"/>
      <sheetName val="CONCRETO_G26"/>
      <sheetName val="S630_7_CONCRETO_G26"/>
      <sheetName val="s640_1_Acero_refuerzo26"/>
      <sheetName val="S642_13_Juntas_dilatacion26"/>
      <sheetName val="S644_2_Tuberia_PVC_4&quot;26"/>
      <sheetName val="_TUBERIA_36&quot;26"/>
      <sheetName val="S632_1_Baranda26"/>
      <sheetName val="_S661_1_TUBERIA_36&quot;_26"/>
      <sheetName val="S673_1_MAT__FILTRANTE26"/>
      <sheetName val="S673_2_GEOTEXTIL26"/>
      <sheetName val="TRANS__EXPLANACION26"/>
      <sheetName val="_S673_3_GEODREN_PLANAR_6&quot;26"/>
      <sheetName val="S681_1_GAVIONES26"/>
      <sheetName val="S700_1_Demarcacion26"/>
      <sheetName val="S700_2_Marca_víal26"/>
      <sheetName val="S701_1_tachas_reflectivas26"/>
      <sheetName val="S710_1_1_SEÑ_VERT__26"/>
      <sheetName val="S710_2_SEÑ_VERT_V26"/>
      <sheetName val="S710_1_2_SEÑ_VERT_26"/>
      <sheetName val="S730_1Defensas_26"/>
      <sheetName val="S800_2_CERCAS26"/>
      <sheetName val="S810_1_PROTECCION_TALUDES26"/>
      <sheetName val="S900_2Trans_explan26"/>
      <sheetName val="Tratamiento_fisuras26"/>
      <sheetName val="MARCAS_VIALES26"/>
      <sheetName val="Geomalla_con_fibra_de_vidrio26"/>
      <sheetName val="Anclajes_pasivos_4#626"/>
      <sheetName val="SNP1-geomalla_fibra_Vidrio26"/>
      <sheetName val="SNP2-geomalla_Biaxial26"/>
      <sheetName val="SNP3_concreto_3500_26"/>
      <sheetName val="SNP4_CEM__ASFALTICO26"/>
      <sheetName val="SNP5_MTTO_RUTINARIO26"/>
      <sheetName val="SNP6_Drenes26"/>
      <sheetName val="SNP7_Anclajes_pasivos_4#626"/>
      <sheetName val="SNP8_Anclajes_activos_2_Tor26"/>
      <sheetName val="SNP9_Anclajes_activos_4_Tor26"/>
      <sheetName val="SNP10_MATERIAL_3&quot;_TRIT26"/>
      <sheetName val="SNP11_Material_Relleno26"/>
      <sheetName val="SNP12_CUNETAS_3_00026"/>
      <sheetName val="SNP13_PARCHEO26"/>
      <sheetName val="SNP14_SELLO_JUNTAS26"/>
      <sheetName val="SNP15_Pilotes26"/>
      <sheetName val="SNP16_EXCAV__PAVIMENTO26"/>
      <sheetName val="SNP17_TRANS_BASE26"/>
      <sheetName val="SNP18_AFIRMADO_3&quot;26"/>
      <sheetName val="alcantarilla_K69+10326"/>
      <sheetName val="alcantarilla_K68+43726"/>
      <sheetName val="alcantarilla_K67+45526"/>
      <sheetName val="BOX_110+520_PUENTE_EL_VERDE26"/>
      <sheetName val="Muro_K99+070326"/>
      <sheetName val="MURO_K104+45426"/>
      <sheetName val="Muro_K109+057026"/>
      <sheetName val="BOX_K26"/>
      <sheetName val="INFORME_SEMANAL23"/>
      <sheetName val="201_723"/>
      <sheetName val="211_123"/>
      <sheetName val="320_223"/>
      <sheetName val="330_123"/>
      <sheetName val="330_223"/>
      <sheetName val="411_223"/>
      <sheetName val="450_2P23"/>
      <sheetName val="450_9P23"/>
      <sheetName val="461_123"/>
      <sheetName val="465_123"/>
      <sheetName val="464_1P23"/>
      <sheetName val="600_223"/>
      <sheetName val="630_523"/>
      <sheetName val="630_623"/>
      <sheetName val="630_723"/>
      <sheetName val="681_123"/>
      <sheetName val="670_P23"/>
      <sheetName val="671_P23"/>
      <sheetName val="674_223"/>
      <sheetName val="450_3P23"/>
      <sheetName val="621_1P23"/>
      <sheetName val="610_2P23"/>
      <sheetName val="230_223"/>
      <sheetName val="230_2P23"/>
      <sheetName val="621_1-1P23"/>
      <sheetName val="621_1_2P23"/>
      <sheetName val="PESO_VARILLAS23"/>
      <sheetName val="210_1_122"/>
      <sheetName val="210_1_222"/>
      <sheetName val="210_2_122"/>
      <sheetName val="220_122"/>
      <sheetName val="420_122"/>
      <sheetName val="421_122"/>
      <sheetName val="630_4_122"/>
      <sheetName val="640_1_122"/>
      <sheetName val="4P_1_122"/>
      <sheetName val="671_122"/>
      <sheetName val="673P_122"/>
      <sheetName val="674p_222"/>
      <sheetName val="640_1_222"/>
      <sheetName val="640_1_422"/>
      <sheetName val="630_3_122"/>
      <sheetName val="700_122"/>
      <sheetName val="701_222"/>
      <sheetName val="710_122"/>
      <sheetName val="730_122"/>
      <sheetName val="TORTA_EST22"/>
      <sheetName val="Indicadores_Y_Listas22"/>
      <sheetName val="PROY_ORIGINAL33"/>
      <sheetName val="PU_(2)32"/>
      <sheetName val="COSTOS_UNITARIOS27"/>
      <sheetName val="TRAYECTO_127"/>
      <sheetName val="200P_127"/>
      <sheetName val="210_2_227"/>
      <sheetName val="320_127"/>
      <sheetName val="640_127"/>
      <sheetName val="500P_127"/>
      <sheetName val="500P_227"/>
      <sheetName val="600_127"/>
      <sheetName val="610_127"/>
      <sheetName val="630_427"/>
      <sheetName val="640P_227"/>
      <sheetName val="640_1_(2)27"/>
      <sheetName val="672P_127"/>
      <sheetName val="2P_127"/>
      <sheetName val="900_227"/>
      <sheetName val="materiales_de_insumo27"/>
      <sheetName val="jornales_y_prestaciones27"/>
      <sheetName val="210_127"/>
      <sheetName val="310_127"/>
      <sheetName val="600_427"/>
      <sheetName val="661_127"/>
      <sheetName val="673_127"/>
      <sheetName val="673_227"/>
      <sheetName val="673_327"/>
      <sheetName val="672_127"/>
      <sheetName val="3P_127"/>
      <sheetName val="3P_227"/>
      <sheetName val="6_1P27"/>
      <sheetName val="6_2P27"/>
      <sheetName val="6_4P27"/>
      <sheetName val="VALOR_ENSAYOS27"/>
      <sheetName val="resumen_preacta27"/>
      <sheetName val="Resalto_en_asfalto27"/>
      <sheetName val="Mat_fresado_para_ampliacion27"/>
      <sheetName val="Tuberia_filtro_D=6&quot;27"/>
      <sheetName val="Realce_de_bordillo27"/>
      <sheetName val="Remocion_tuberia_d=24&quot;27"/>
      <sheetName val="GRAVA_ATRAQUES_DE_ALCANTARILL27"/>
      <sheetName val="FORMATO_PREACTA27"/>
      <sheetName val="FORMATO_FECHA)27"/>
      <sheetName val="DESMONTE_LIMP_27"/>
      <sheetName val="REGISTRO_FOTOGRAFICO27"/>
      <sheetName val="S200_1_DESM__LIMP_B_27"/>
      <sheetName val="S200_2_DESM__LIMP__NB27"/>
      <sheetName val="S201_7_DEMO__ESTRUCTURAS27"/>
      <sheetName val="Remocion_alcantarillas_27"/>
      <sheetName val="Excav__Mat__Comun_27"/>
      <sheetName val="s201_15-remoción_de_alcantari27"/>
      <sheetName val="s210_2_2-Exc_de_expl27"/>
      <sheetName val="s210_2_1-Exc_en_roca27"/>
      <sheetName val="s211_1_REMOCION_DERR_27"/>
      <sheetName val="s220_1_Terraplenes27"/>
      <sheetName val="s221_1_Pedraplen27"/>
      <sheetName val="S900_3_TRANS__DERRUMBE27"/>
      <sheetName val="s231_1_Geotextil27"/>
      <sheetName val="S230_2_Mejora__de_la_Sub-Ra27"/>
      <sheetName val="S320_1_Sub_base27"/>
      <sheetName val="S330_1_BASE_GRANULAR27"/>
      <sheetName val="CONFM__DE_CALZADA_EXISTENTE27"/>
      <sheetName val="S310_1_Confor__calzada_existe27"/>
      <sheetName val="_S450_1_MEZCLA_MDC-127"/>
      <sheetName val="_S450_2MEZCLA_MDC-227"/>
      <sheetName val="S420_1_RIEGO_DE_IMPRIMACION_27"/>
      <sheetName val="S421_1_RIEGO_LIGA_CRR-127"/>
      <sheetName val="S460_1_FRESADO_27"/>
      <sheetName val="Excav__REPARACION_PAVIMENTO_27"/>
      <sheetName val="S465_1_EXC__PAV__ASFALTICO27"/>
      <sheetName val="S500_1_PAVIMENTO_CONCRETO27"/>
      <sheetName val="S510_1_PAVIMENTO_ADOQUIN27"/>
      <sheetName val="S600_1_EXCAV__VARIAS_27"/>
      <sheetName val="Relleno_Estructuras27"/>
      <sheetName val="eXCAVACIONES_VARIAS_EN_ROCA_27"/>
      <sheetName val="S600_2_EXCAV__ROCA27"/>
      <sheetName val="S610_1_Relleno_Estructuras27"/>
      <sheetName val="S623_1_Anclajes_27"/>
      <sheetName val="S623P1_Pantalla_Concreto27"/>
      <sheetName val="S630_3_Concretos_C27"/>
      <sheetName val="S630_4a_Concretos_D27"/>
      <sheetName val="S630_4b_Concretos_D27"/>
      <sheetName val="S630_6_CONCRETO_F27"/>
      <sheetName val="CONCRETO_G27"/>
      <sheetName val="S630_7_CONCRETO_G27"/>
      <sheetName val="s640_1_Acero_refuerzo27"/>
      <sheetName val="S642_13_Juntas_dilatacion27"/>
      <sheetName val="S644_2_Tuberia_PVC_4&quot;27"/>
      <sheetName val="_TUBERIA_36&quot;27"/>
      <sheetName val="S632_1_Baranda27"/>
      <sheetName val="_S661_1_TUBERIA_36&quot;_27"/>
      <sheetName val="S673_1_MAT__FILTRANTE27"/>
      <sheetName val="S673_2_GEOTEXTIL27"/>
      <sheetName val="TRANS__EXPLANACION27"/>
      <sheetName val="_S673_3_GEODREN_PLANAR_6&quot;27"/>
      <sheetName val="S681_1_GAVIONES27"/>
      <sheetName val="S700_1_Demarcacion27"/>
      <sheetName val="S700_2_Marca_víal27"/>
      <sheetName val="S701_1_tachas_reflectivas27"/>
      <sheetName val="S710_1_1_SEÑ_VERT__27"/>
      <sheetName val="S710_2_SEÑ_VERT_V27"/>
      <sheetName val="S710_1_2_SEÑ_VERT_27"/>
      <sheetName val="S730_1Defensas_27"/>
      <sheetName val="S800_2_CERCAS27"/>
      <sheetName val="S810_1_PROTECCION_TALUDES27"/>
      <sheetName val="S900_2Trans_explan27"/>
      <sheetName val="Tratamiento_fisuras27"/>
      <sheetName val="MARCAS_VIALES27"/>
      <sheetName val="Geomalla_con_fibra_de_vidrio27"/>
      <sheetName val="Anclajes_pasivos_4#627"/>
      <sheetName val="SNP1-geomalla_fibra_Vidrio27"/>
      <sheetName val="SNP2-geomalla_Biaxial27"/>
      <sheetName val="SNP3_concreto_3500_27"/>
      <sheetName val="SNP4_CEM__ASFALTICO27"/>
      <sheetName val="SNP5_MTTO_RUTINARIO27"/>
      <sheetName val="SNP6_Drenes27"/>
      <sheetName val="SNP7_Anclajes_pasivos_4#627"/>
      <sheetName val="SNP8_Anclajes_activos_2_Tor27"/>
      <sheetName val="SNP9_Anclajes_activos_4_Tor27"/>
      <sheetName val="SNP10_MATERIAL_3&quot;_TRIT27"/>
      <sheetName val="SNP11_Material_Relleno27"/>
      <sheetName val="SNP12_CUNETAS_3_00027"/>
      <sheetName val="SNP13_PARCHEO27"/>
      <sheetName val="SNP14_SELLO_JUNTAS27"/>
      <sheetName val="SNP15_Pilotes27"/>
      <sheetName val="SNP16_EXCAV__PAVIMENTO27"/>
      <sheetName val="SNP17_TRANS_BASE27"/>
      <sheetName val="SNP18_AFIRMADO_3&quot;27"/>
      <sheetName val="alcantarilla_K69+10327"/>
      <sheetName val="alcantarilla_K68+43727"/>
      <sheetName val="alcantarilla_K67+45527"/>
      <sheetName val="BOX_110+520_PUENTE_EL_VERDE27"/>
      <sheetName val="Muro_K99+070327"/>
      <sheetName val="MURO_K104+45427"/>
      <sheetName val="Muro_K109+057027"/>
      <sheetName val="BOX_K27"/>
      <sheetName val="INFORME_SEMANAL24"/>
      <sheetName val="201_724"/>
      <sheetName val="211_124"/>
      <sheetName val="320_224"/>
      <sheetName val="330_124"/>
      <sheetName val="330_224"/>
      <sheetName val="411_224"/>
      <sheetName val="450_2P24"/>
      <sheetName val="450_9P24"/>
      <sheetName val="461_124"/>
      <sheetName val="465_124"/>
      <sheetName val="464_1P24"/>
      <sheetName val="600_224"/>
      <sheetName val="630_524"/>
      <sheetName val="630_624"/>
      <sheetName val="630_724"/>
      <sheetName val="681_124"/>
      <sheetName val="670_P24"/>
      <sheetName val="671_P24"/>
      <sheetName val="674_224"/>
      <sheetName val="450_3P24"/>
      <sheetName val="621_1P24"/>
      <sheetName val="610_2P24"/>
      <sheetName val="230_224"/>
      <sheetName val="230_2P24"/>
      <sheetName val="621_1-1P24"/>
      <sheetName val="621_1_2P24"/>
      <sheetName val="PESO_VARILLAS24"/>
      <sheetName val="210_1_123"/>
      <sheetName val="210_1_223"/>
      <sheetName val="210_2_123"/>
      <sheetName val="220_123"/>
      <sheetName val="420_123"/>
      <sheetName val="421_123"/>
      <sheetName val="630_4_123"/>
      <sheetName val="640_1_123"/>
      <sheetName val="4P_1_123"/>
      <sheetName val="671_123"/>
      <sheetName val="673P_123"/>
      <sheetName val="674p_223"/>
      <sheetName val="640_1_223"/>
      <sheetName val="640_1_423"/>
      <sheetName val="630_3_123"/>
      <sheetName val="700_123"/>
      <sheetName val="701_223"/>
      <sheetName val="710_123"/>
      <sheetName val="730_123"/>
      <sheetName val="TORTA_EST23"/>
      <sheetName val="Indicadores_Y_Listas23"/>
      <sheetName val="Equipo_Menor"/>
      <sheetName val="ALQUILADO_F-7857-308_"/>
      <sheetName val="Real_Para_tarifas"/>
      <sheetName val="Causa_Posible"/>
      <sheetName val="Base_de_Datos"/>
      <sheetName val="Elementos_Involucrados"/>
      <sheetName val="CRA_MODI"/>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refreshError="1"/>
      <sheetData sheetId="281" refreshError="1"/>
      <sheetData sheetId="282" refreshError="1"/>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sheetData sheetId="689" refreshError="1"/>
      <sheetData sheetId="690" refreshError="1"/>
      <sheetData sheetId="691" refreshError="1"/>
      <sheetData sheetId="692" refreshError="1"/>
      <sheetData sheetId="693"/>
      <sheetData sheetId="694"/>
      <sheetData sheetId="695"/>
      <sheetData sheetId="696"/>
      <sheetData sheetId="697"/>
      <sheetData sheetId="698"/>
      <sheetData sheetId="699"/>
      <sheetData sheetId="700"/>
      <sheetData sheetId="70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refreshError="1"/>
      <sheetData sheetId="809" refreshError="1"/>
      <sheetData sheetId="810" refreshError="1"/>
      <sheetData sheetId="811" refreshError="1"/>
      <sheetData sheetId="812" refreshError="1"/>
      <sheetData sheetId="813" refreshError="1"/>
      <sheetData sheetId="814" refreshError="1"/>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sheetData sheetId="1037"/>
      <sheetData sheetId="1038"/>
      <sheetData sheetId="1039"/>
      <sheetData sheetId="1040" refreshError="1"/>
      <sheetData sheetId="1041"/>
      <sheetData sheetId="1042"/>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refreshError="1"/>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refreshError="1"/>
      <sheetData sheetId="1703" refreshError="1"/>
      <sheetData sheetId="1704"/>
      <sheetData sheetId="1705"/>
      <sheetData sheetId="1706"/>
      <sheetData sheetId="1707"/>
      <sheetData sheetId="1708"/>
      <sheetData sheetId="1709"/>
      <sheetData sheetId="1710"/>
      <sheetData sheetId="1711" refreshError="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sheetData sheetId="1729" refreshError="1"/>
      <sheetData sheetId="1730" refreshError="1"/>
      <sheetData sheetId="1731" refreshError="1"/>
      <sheetData sheetId="1732" refreshError="1"/>
      <sheetData sheetId="1733"/>
      <sheetData sheetId="1734"/>
      <sheetData sheetId="1735"/>
      <sheetData sheetId="1736"/>
      <sheetData sheetId="1737"/>
      <sheetData sheetId="1738"/>
      <sheetData sheetId="1739" refreshError="1"/>
      <sheetData sheetId="1740"/>
      <sheetData sheetId="1741"/>
      <sheetData sheetId="1742" refreshError="1"/>
      <sheetData sheetId="1743" refreshError="1"/>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refreshError="1"/>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refreshError="1"/>
      <sheetData sheetId="2561" refreshError="1"/>
      <sheetData sheetId="2562"/>
      <sheetData sheetId="2563"/>
      <sheetData sheetId="2564"/>
      <sheetData sheetId="2565"/>
      <sheetData sheetId="2566"/>
      <sheetData sheetId="2567"/>
      <sheetData sheetId="2568"/>
      <sheetData sheetId="2569"/>
      <sheetData sheetId="2570" refreshError="1"/>
      <sheetData sheetId="2571" refreshError="1"/>
      <sheetData sheetId="2572" refreshError="1"/>
      <sheetData sheetId="2573" refreshError="1"/>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sheetData sheetId="3454"/>
      <sheetData sheetId="3455"/>
      <sheetData sheetId="3456"/>
      <sheetData sheetId="3457"/>
      <sheetData sheetId="3458"/>
      <sheetData sheetId="3459"/>
      <sheetData sheetId="3460"/>
      <sheetData sheetId="346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sheetData sheetId="3624"/>
      <sheetData sheetId="3625"/>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sheetData sheetId="3640"/>
      <sheetData sheetId="3641"/>
      <sheetData sheetId="3642"/>
      <sheetData sheetId="3643"/>
      <sheetData sheetId="3644"/>
      <sheetData sheetId="3645"/>
      <sheetData sheetId="3646"/>
      <sheetData sheetId="3647"/>
      <sheetData sheetId="3648"/>
      <sheetData sheetId="3649"/>
      <sheetData sheetId="3650"/>
      <sheetData sheetId="3651"/>
      <sheetData sheetId="3652"/>
      <sheetData sheetId="3653"/>
      <sheetData sheetId="3654"/>
      <sheetData sheetId="3655"/>
      <sheetData sheetId="3656"/>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sheetData sheetId="3670"/>
      <sheetData sheetId="3671"/>
      <sheetData sheetId="3672"/>
      <sheetData sheetId="3673"/>
      <sheetData sheetId="3674"/>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1,21"/>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sheetName val="Apu"/>
      <sheetName val="Aux"/>
      <sheetName val="Insumos"/>
      <sheetName val="CO Edificio"/>
      <sheetName val="CO Urbanismo"/>
      <sheetName val="CANT ZAPATAS"/>
      <sheetName val="CANT VIGAS FUND"/>
      <sheetName val="CANT COLUMNAS"/>
      <sheetName val="CANT VIGAS AEREAS"/>
      <sheetName val="CANT MUROS"/>
      <sheetName val="CANT-REF"/>
      <sheetName val="PPTO-ELE"/>
      <sheetName val="PPTO-HID"/>
      <sheetName val="cantacad"/>
      <sheetName val="Sectore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2 (3)"/>
      <sheetName val="5,2 (2)"/>
      <sheetName val="5,2"/>
      <sheetName val="Hoja2"/>
      <sheetName val="5,1"/>
      <sheetName val="4,17"/>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AIUS"/>
      <sheetName val="HERRAMIENTA"/>
      <sheetName val="TRANSPORTE"/>
      <sheetName val="MANO DE OBRA"/>
      <sheetName val="IMP APU"/>
      <sheetName val="PRECIOS BASE"/>
      <sheetName val="APU"/>
      <sheetName val="FORMULARIO APU"/>
      <sheetName val="H.P."/>
      <sheetName val="RESUMEN"/>
      <sheetName val="FORMULARIO CLIENTE"/>
      <sheetName val="AIU"/>
      <sheetName val="PRESUPUE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Hoja2"/>
      <sheetName val="5,1"/>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
      <sheetName val="RECURSOS"/>
      <sheetName val="1.5.19(P)"/>
      <sheetName val="1.5.19"/>
      <sheetName val="6.1.4.16B"/>
      <sheetName val="6.1.5.16J"/>
      <sheetName val="6.1.5.15J"/>
      <sheetName val="6.1.5.14J"/>
      <sheetName val="6.1.5.12J"/>
      <sheetName val="6.1.5.15"/>
      <sheetName val="6.1.5.13"/>
      <sheetName val="6.1.5.12"/>
      <sheetName val="6.1.4.25"/>
      <sheetName val="6.1.4.26"/>
      <sheetName val="6.1.4.24"/>
      <sheetName val="6.1.4.23"/>
      <sheetName val="6.1.4.22"/>
      <sheetName val="6.1.4.21"/>
      <sheetName val="6.1.4.20"/>
      <sheetName val="6.1.4.19"/>
      <sheetName val="6.1.4.18"/>
      <sheetName val="6.1.4.17"/>
      <sheetName val="6.1.4.16"/>
      <sheetName val="6.1.4.14"/>
      <sheetName val="6.1.4.13"/>
      <sheetName val="6.1.4.11"/>
      <sheetName val="6.1.4.10"/>
      <sheetName val="6.1.4.9"/>
      <sheetName val="6.1.4.8"/>
      <sheetName val="6.1.4.7"/>
      <sheetName val="6.1.4.6"/>
      <sheetName val="6.1.4.5"/>
      <sheetName val="6.1.4.4"/>
      <sheetName val="6.1.4.3"/>
      <sheetName val="6.1.4.2"/>
      <sheetName val="6.1.4.1"/>
      <sheetName val="7.4.4 - 7.1.3.5.2"/>
      <sheetName val="7.1.3.5.1"/>
      <sheetName val="4.16.1.2.8"/>
      <sheetName val="4.16.1.2.7"/>
      <sheetName val="4.16.1.2.6"/>
      <sheetName val="4.16.1.2.5"/>
      <sheetName val="4.16.1.2.4"/>
      <sheetName val="4.16.1.2.3"/>
      <sheetName val="4.16.1.2.1"/>
      <sheetName val="7.1.3.4.10"/>
      <sheetName val="7.1.3.4.9"/>
      <sheetName val="7.1.3.4.8"/>
      <sheetName val="7.1.3.4.7"/>
      <sheetName val="7.1.3.4.6"/>
      <sheetName val="7.1.3.4.5"/>
      <sheetName val="7.1.3.4.4"/>
      <sheetName val="7.1.3.4.3"/>
      <sheetName val="7.1.3.4.2"/>
      <sheetName val="7.1.3.4.1"/>
      <sheetName val="4.16.1.1.1"/>
      <sheetName val="1.5.9"/>
      <sheetName val="1.5.8"/>
      <sheetName val="1.5.7"/>
      <sheetName val="1.5.5"/>
      <sheetName val="1.5.4-1.5.6"/>
      <sheetName val="1.5.3"/>
      <sheetName val="1.5.2"/>
      <sheetName val="1.5.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_Via_distribuidora"/>
      <sheetName val="INSUMOS BASE"/>
      <sheetName val="costos mano obra"/>
      <sheetName val="Información"/>
      <sheetName val="ANEXOS QUE APLICAN"/>
      <sheetName val="DATOS GRALES"/>
      <sheetName val="PRESUPUESTO"/>
      <sheetName val="FORMATO AU"/>
      <sheetName val="CALCULO ANTICIPO"/>
      <sheetName val="GASTOS DE LEGALIZACIÓN"/>
      <sheetName val="APU AMBIENTAL"/>
      <sheetName val="LISTA VERIFICACIÓN "/>
      <sheetName val="INTERV AMBIENTAL"/>
      <sheetName val="IMPACTOS"/>
      <sheetName val="CRONOGRAMA"/>
      <sheetName val="APU"/>
      <sheetName val="APU labores arbolado 2014"/>
      <sheetName val="Presupuesto correigio nora mora"/>
      <sheetName val="INSUMOS_BASE1"/>
      <sheetName val="costos_mano_obra1"/>
      <sheetName val="ANEXOS_QUE_APLICAN1"/>
      <sheetName val="DATOS_GRALES1"/>
      <sheetName val="FORMATO_AU1"/>
      <sheetName val="CALCULO_ANTICIPO1"/>
      <sheetName val="GASTOS_DE_LEGALIZACIÓN1"/>
      <sheetName val="APU_AMBIENTAL1"/>
      <sheetName val="LISTA_VERIFICACIÓN_1"/>
      <sheetName val="INTERV_AMBIENTAL1"/>
      <sheetName val="APU_labores_arbolado_20141"/>
      <sheetName val="INSUMOS_BASE"/>
      <sheetName val="costos_mano_obra"/>
      <sheetName val="ANEXOS_QUE_APLICAN"/>
      <sheetName val="DATOS_GRALES"/>
      <sheetName val="FORMATO_AU"/>
      <sheetName val="CALCULO_ANTICIPO"/>
      <sheetName val="GASTOS_DE_LEGALIZACIÓN"/>
      <sheetName val="APU_AMBIENTAL"/>
      <sheetName val="LISTA_VERIFICACIÓN_"/>
      <sheetName val="INTERV_AMBIENTAL"/>
      <sheetName val="APU_labores_arbolado_2014"/>
      <sheetName val="Formular"/>
      <sheetName val="Recurso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 val="RELACION DE PRECIOS"/>
      <sheetName val="ACTA 6"/>
      <sheetName val="MODIF. 2"/>
      <sheetName val="MODIF. 3"/>
      <sheetName val="MODIF. 4"/>
      <sheetName val="cant"/>
      <sheetName val="par mar19"/>
      <sheetName val="par"/>
      <sheetName val="INSUMOS"/>
      <sheetName val="MAQUILA"/>
      <sheetName val="SUBPRODUCTOS"/>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Y RECURSOS"/>
      <sheetName val="FORMULARIO DE PRECIOS UNITARIOS"/>
      <sheetName val="1,01"/>
      <sheetName val="1,02"/>
      <sheetName val="1,03"/>
      <sheetName val="1,04"/>
      <sheetName val="1,05"/>
      <sheetName val="1,06"/>
      <sheetName val="1,07"/>
      <sheetName val="1,08"/>
      <sheetName val="2,01"/>
      <sheetName val="2,02"/>
      <sheetName val="2,03"/>
      <sheetName val="2,04"/>
      <sheetName val="2,05"/>
      <sheetName val="3,01"/>
      <sheetName val="3,02"/>
      <sheetName val="4,01"/>
      <sheetName val="4,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O DE OBRA SEG"/>
      <sheetName val="HERRAMIENTA SEGURIDAD"/>
      <sheetName val="TRANSPORTE SEGURIDAD"/>
      <sheetName val="MATERIAL SEGURIDAD"/>
      <sheetName val="Cantidades"/>
      <sheetName val="Presupuesto Consolidado"/>
      <sheetName val="APUS SEGURIDA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 val="FORMULARIO No.5 APU"/>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1"/>
      <sheetName val="Cantidades_de_Obra1"/>
      <sheetName val="Itemes Renovación"/>
      <sheetName val="SUB_APU3"/>
      <sheetName val="Cantidades_de_Obra3"/>
      <sheetName val="SUB_APU2"/>
      <sheetName val="Cantidades_de_Obra2"/>
      <sheetName val="SUB_APU4"/>
      <sheetName val="Cantidades_de_Obra4"/>
      <sheetName val="SUB_APU5"/>
      <sheetName val="Cantidades_de_Obra5"/>
      <sheetName val="Itemes_Renovación"/>
      <sheetName val="Jul-Ago"/>
      <sheetName val="May-Jun"/>
      <sheetName val="Sep-Oct"/>
      <sheetName val="LISTA CÓDIGOS"/>
      <sheetName val="BASE APU"/>
      <sheetName val="MANO DE OBRA"/>
      <sheetName val="EQUIPOS"/>
      <sheetName val="MATERIALES"/>
      <sheetName val="ESTRUCTURAS"/>
      <sheetName val="TRANSPORTE"/>
      <sheetName val="SUB_APU6"/>
      <sheetName val="Cantidades_de_Obra6"/>
      <sheetName val="Itemes_Renovación1"/>
      <sheetName val="Sábana"/>
      <sheetName val="Coloc. e Interc. Tapones"/>
      <sheetName val="Cambio de Valv."/>
      <sheetName val="Interc de Hidr."/>
      <sheetName val="Interc.tapones"/>
      <sheetName val="Interc.válv."/>
      <sheetName val="Paral. 1"/>
      <sheetName val="Paral. 2"/>
      <sheetName val="Paral. 3"/>
      <sheetName val="Paral.4"/>
      <sheetName val="Varios."/>
      <sheetName val="CALC PROD MENSUAL"/>
      <sheetName val="Base de Diseño"/>
      <sheetName val="PLAN DE INVERSION ANTICIPO"/>
      <sheetName val="inv mensual"/>
      <sheetName val="borrador flujo inv"/>
      <sheetName val="social-ambiental"/>
      <sheetName val="AU"/>
      <sheetName val="SUB_APU7"/>
      <sheetName val="Cantidades_de_Obra7"/>
      <sheetName val="Itemes_Renovación2"/>
      <sheetName val="SUB_APU8"/>
      <sheetName val="Cantidades_de_Obra8"/>
      <sheetName val="Itemes_Renovación3"/>
      <sheetName val="SUB_APU9"/>
      <sheetName val="Cantidades_de_Obra9"/>
      <sheetName val="Itemes_Renovación4"/>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sheetData sheetId="15" refreshError="1"/>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ES"/>
      <sheetName val="T133-134"/>
      <sheetName val="T132-133"/>
      <sheetName val="T130-131"/>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 M.OBRA DETALLES"/>
      <sheetName val="1.0001"/>
      <sheetName val="1,0002"/>
      <sheetName val="9.1.2"/>
      <sheetName val="9.1.3"/>
      <sheetName val="9.1.4"/>
      <sheetName val="9.1.5"/>
      <sheetName val="9.1.17"/>
      <sheetName val="9.1.20"/>
      <sheetName val="10.1.9"/>
      <sheetName val="10.1.10"/>
      <sheetName val="11.1.1"/>
      <sheetName val="11.1.2"/>
      <sheetName val="11.1.3"/>
      <sheetName val="11.1.4"/>
      <sheetName val="11.1.5"/>
      <sheetName val="11.1.6"/>
      <sheetName val="12.1.3"/>
      <sheetName val="12.1.4"/>
      <sheetName val="13.1.1"/>
      <sheetName val="13.1.2"/>
      <sheetName val="14.1.1"/>
      <sheetName val="16.1.1"/>
      <sheetName val="18.1"/>
      <sheetName val="18.2"/>
      <sheetName val="18.3"/>
      <sheetName val="22.01"/>
      <sheetName val="22.02"/>
      <sheetName val="22.03"/>
      <sheetName val="22.04"/>
      <sheetName val="22.05"/>
      <sheetName val="22.06"/>
      <sheetName val="22.07"/>
      <sheetName val="22.08"/>
      <sheetName val="22.09"/>
      <sheetName val="22.10"/>
      <sheetName val="22.11"/>
      <sheetName val="22.12"/>
      <sheetName val="22.13"/>
      <sheetName val="22.14"/>
      <sheetName val="22.15"/>
      <sheetName val="22.16"/>
      <sheetName val="22.17"/>
      <sheetName val="22.18"/>
      <sheetName val="22.22"/>
      <sheetName val="22.23"/>
      <sheetName val="22.24"/>
      <sheetName val="22.25"/>
      <sheetName val="22.26"/>
      <sheetName val="22.27"/>
      <sheetName val="1.11 (2)"/>
      <sheetName val="3,40 (2)"/>
      <sheetName val="1-02"/>
      <sheetName val="2-01"/>
      <sheetName val="2-02"/>
      <sheetName val="1-6"/>
      <sheetName val="3-5"/>
      <sheetName val="2-1"/>
      <sheetName val="1-3"/>
      <sheetName val="1-1"/>
      <sheetName val="1.1"/>
      <sheetName val="1.5"/>
      <sheetName val="1.6"/>
      <sheetName val="1.8"/>
      <sheetName val="1.9"/>
      <sheetName val="1.10"/>
      <sheetName val="1.11"/>
      <sheetName val="1,012"/>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O DE OBRA SEG"/>
      <sheetName val="HERRAMIENTA SEGURIDAD"/>
      <sheetName val="TRANSPORTE SEGURIDAD"/>
      <sheetName val="MATERIAL SEGURIDAD"/>
      <sheetName val="Estimación cableado"/>
      <sheetName val="Cantidades"/>
      <sheetName val="Presupuesto"/>
      <sheetName val="APUS SEGURIDAD"/>
    </sheetNames>
    <sheetDataSet>
      <sheetData sheetId="0"/>
      <sheetData sheetId="1"/>
      <sheetData sheetId="2"/>
      <sheetData sheetId="3"/>
      <sheetData sheetId="4"/>
      <sheetData sheetId="5"/>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2,01"/>
      <sheetName val="2,02"/>
      <sheetName val="2,03"/>
      <sheetName val="3,01"/>
      <sheetName val="3,02"/>
      <sheetName val="3,03"/>
      <sheetName val="3,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PU"/>
      <sheetName val="SUB 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 val="SUB_APU"/>
      <sheetName val="RESUMEN_PRESUPU_"/>
      <sheetName val="SUB_APU2"/>
      <sheetName val="RESUMEN_PRESUPU_2"/>
      <sheetName val="SUB_APU1"/>
      <sheetName val="RESUMEN_PRESUPU_1"/>
      <sheetName val="SUB_APU3"/>
      <sheetName val="RESUMEN_PRESUPU_3"/>
      <sheetName val="Indicadores"/>
      <sheetName val="SIMULACIÓNEDIFICIO.ok"/>
      <sheetName val="Propiedad"/>
      <sheetName val="Reparación"/>
      <sheetName val="SUB_APU4"/>
      <sheetName val="RESUMEN_PRESUPU_4"/>
      <sheetName val="DESPLEG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sheetData sheetId="29"/>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5 (2)"/>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AIU"/>
      <sheetName val="PRESTACIONES"/>
      <sheetName val="BASE"/>
      <sheetName val="BASE_ CONCRETOS"/>
      <sheetName val="1.Bocatoma"/>
      <sheetName val="A.P.U. Bocatoma"/>
      <sheetName val="2.Desarenador"/>
      <sheetName val="APU Desarenador"/>
      <sheetName val="3. PTAP"/>
      <sheetName val="APU PTAP"/>
      <sheetName val="5. Tanque Almto y Caseta de op."/>
      <sheetName val="APU Tanque Almto y Caseta "/>
      <sheetName val="6. Red Distribucion"/>
      <sheetName val="APU red Distribucion"/>
      <sheetName val="CÁLCULOS"/>
      <sheetName val="RESUMEN OBRAS Acto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RESUMEN"/>
      <sheetName val="PROGRAMACION"/>
      <sheetName val="Presupuesto"/>
      <sheetName val="AIU obra"/>
      <sheetName val="Interventoria"/>
      <sheetName val="AIU Interventoria"/>
      <sheetName val="Costo socioambiental obra"/>
      <sheetName val="Analisis de Precios"/>
      <sheetName val="Costos Totales"/>
      <sheetName val="Análisis A.U."/>
      <sheetName val="Costos Direcos Unitarios"/>
      <sheetName val="APU's Obra Civil"/>
      <sheetName val="Prima Polizas"/>
      <sheetName val="F.P. Profesionales"/>
      <sheetName val="F.P. Mano de Obra"/>
      <sheetName val="Inversión Ambiental"/>
      <sheetName val="CALIBRACIONES"/>
      <sheetName val="CALIBRACION limonar"/>
      <sheetName val="CALIBRACION 4 vientos"/>
      <sheetName val="CALIBRACION la pradera"/>
      <sheetName val="CALIBRACION carlos e"/>
      <sheetName val="CALIBRACION malibu"/>
      <sheetName val="CALIBRACION lourdes"/>
      <sheetName val="CALIBRACION ajedrez "/>
      <sheetName val="CALIBRACION la chinca"/>
      <sheetName val="Hoja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PRECIOS UNITARIOS"/>
      <sheetName val="FORMULAR. DE PREC. UNIT B11_P1"/>
      <sheetName val="FORMULAR. DE PREC. UNIT B12_P1"/>
      <sheetName val="MATERIALES Y RECURSOS"/>
      <sheetName val="A25.1.0"/>
      <sheetName val="A25.2.0"/>
      <sheetName val="A25.3.0"/>
      <sheetName val="A25.4.0"/>
      <sheetName val="A25.5.0"/>
      <sheetName val="A25.6.0"/>
      <sheetName val="A26.1.0"/>
      <sheetName val="A26.2.0"/>
      <sheetName val="A26.3.0"/>
      <sheetName val="A26.4.0"/>
      <sheetName val="A26.5.0"/>
      <sheetName val="A26.6.0"/>
      <sheetName val="A26.7.0"/>
      <sheetName val="A26.8.0"/>
      <sheetName val="A26.9.0"/>
      <sheetName val="A26.10.0"/>
      <sheetName val="A26.11.0"/>
      <sheetName val="A26.12.0"/>
      <sheetName val="A26.13.0"/>
      <sheetName val="A26.14.0"/>
      <sheetName val="A26.15.0"/>
      <sheetName val="A26.16.0"/>
      <sheetName val="A27.1.0"/>
      <sheetName val="A27.2.0"/>
      <sheetName val="A27.3.0"/>
      <sheetName val="A27.4.0"/>
      <sheetName val="A27.5.0"/>
      <sheetName val="A27.6.0"/>
      <sheetName val="A27.7.0"/>
      <sheetName val="A27.8.0"/>
      <sheetName val="A27.9.0"/>
      <sheetName val="A27.10.0"/>
      <sheetName val="A27.11.0"/>
      <sheetName val="A27.12.0"/>
      <sheetName val="A27.13.0"/>
      <sheetName val="A28.1.0"/>
      <sheetName val="A28.2.0"/>
      <sheetName val="A29.1.0"/>
      <sheetName val="A29.2.0"/>
      <sheetName val="A29.3.0"/>
      <sheetName val="A29.4.0"/>
      <sheetName val="Consolidado B11"/>
      <sheetName val="5,19"/>
      <sheetName val="1,04 (2)"/>
      <sheetName val="apu pase muro"/>
      <sheetName val="4,11"/>
      <sheetName val="1,10 (2)"/>
      <sheetName val="5,9 (2)"/>
      <sheetName val="5,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O DE OBRA SEG"/>
      <sheetName val="MATERIAL SEG"/>
      <sheetName val="HERRAMIENTA SEG"/>
      <sheetName val="TRANSPORTE SEG"/>
      <sheetName val="Memoria Cantidades - Banda y Bo"/>
      <sheetName val="Presupuesto - banda y bodega"/>
      <sheetName val="APU Seguridad"/>
    </sheetNames>
    <sheetDataSet>
      <sheetData sheetId="0"/>
      <sheetData sheetId="1"/>
      <sheetData sheetId="2"/>
      <sheetData sheetId="3"/>
      <sheetData sheetId="4" refreshError="1"/>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1 (2)"/>
      <sheetName val="Hoja4"/>
      <sheetName val="Hoja4 (2)"/>
      <sheetName val="Hoja4 (3)"/>
      <sheetName val="Hoja2"/>
      <sheetName val="Hoja3"/>
      <sheetName val="Hoja1_(2)"/>
      <sheetName val="Hoja4_(2)"/>
      <sheetName val="Hoja4_(3)"/>
      <sheetName val="BASE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2,01"/>
      <sheetName val="2,02"/>
      <sheetName val="2,03"/>
      <sheetName val="2,04"/>
      <sheetName val="2,05"/>
      <sheetName val="2,06"/>
      <sheetName val="2,07"/>
      <sheetName val="2,08"/>
      <sheetName val="2,09"/>
      <sheetName val="2,10"/>
      <sheetName val="2,11"/>
      <sheetName val="3,01"/>
      <sheetName val="3,02"/>
      <sheetName val="3,03"/>
      <sheetName val="3,04"/>
      <sheetName val="3,05"/>
      <sheetName val="3,06"/>
      <sheetName val="3,07"/>
      <sheetName val="3,08"/>
      <sheetName val="3,09"/>
      <sheetName val="4,01"/>
      <sheetName val="4,02"/>
      <sheetName val="4,03"/>
      <sheetName val="4,04"/>
      <sheetName val="4,05"/>
      <sheetName val="5,01"/>
      <sheetName val="5,06"/>
      <sheetName val="5,07"/>
      <sheetName val="5,0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D05EE3-B363-47AB-A8D5-C891AD5ECA9F}" name="Tabla1" displayName="Tabla1" ref="C9:J276" totalsRowShown="0" headerRowDxfId="21" headerRowBorderDxfId="19" tableBorderDxfId="20" totalsRowBorderDxfId="18">
  <autoFilter ref="C9:J276" xr:uid="{87983E9A-28D7-4C58-9989-EEE15C04FD03}"/>
  <tableColumns count="8">
    <tableColumn id="1" xr3:uid="{C95A79EC-6F42-467A-A75F-DF35A31309B4}" name="Item" dataDxfId="17" dataCellStyle="Hipervínculo 2"/>
    <tableColumn id="2" xr3:uid="{F50CE3A0-D5BF-4739-8DFF-6ABEA90898E3}" name="Item2" dataDxfId="16" dataCellStyle="Hipervínculo 2"/>
    <tableColumn id="3" xr3:uid="{49774582-C346-4862-B198-2A309A2A1003}" name="R/NR" dataDxfId="15" dataCellStyle="Hipervínculo 2"/>
    <tableColumn id="4" xr3:uid="{1B95C247-5177-4DD3-A324-298B69EFA504}" name="Descripcion de la Actividad" dataDxfId="14" dataCellStyle="Normal_SEGUROS FENIX 2"/>
    <tableColumn id="5" xr3:uid="{6A2430E1-1DF5-4AD1-99AD-3DB5C75A5ABF}" name="Unidad" dataDxfId="13" dataCellStyle="Porcentual 2 2 2"/>
    <tableColumn id="6" xr3:uid="{C4FE56D6-580B-458A-94D6-83D8200B2460}" name="Cantidad" dataDxfId="12"/>
    <tableColumn id="7" xr3:uid="{DEE6A856-A96E-452C-A169-60287403E5CD}" name="Precio Unitario" dataDxfId="11" dataCellStyle="Normal_FORM20_1"/>
    <tableColumn id="8" xr3:uid="{779CAD58-2C36-4D4A-AA65-04691F7EC88F}" name="Valor Total" dataDxfId="10"/>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88CAA5-1AF2-45F8-9ADB-B759E562306D}" name="Tabla2" displayName="Tabla2" ref="C278:J283" totalsRowShown="0" headerRowBorderDxfId="8" tableBorderDxfId="9" totalsRowBorderDxfId="7">
  <autoFilter ref="C278:J283" xr:uid="{303490A6-0B55-4721-A118-1F67A79B8376}"/>
  <tableColumns count="8">
    <tableColumn id="1" xr3:uid="{34B2CF1D-6CC5-46C9-B516-FA1A4A67023C}" name="Columna1" dataDxfId="6"/>
    <tableColumn id="2" xr3:uid="{7E5F9B01-F20D-4DDF-BA53-A0C564537521}" name="Columna2" dataDxfId="5"/>
    <tableColumn id="3" xr3:uid="{6286C91F-78A1-49AF-A9E6-DC1149B6CFDB}" name="Columna3" dataDxfId="4"/>
    <tableColumn id="4" xr3:uid="{2761E2D7-C6AC-4CD4-B3F6-8DB7E2097F4B}" name="Columna4" dataDxfId="3"/>
    <tableColumn id="5" xr3:uid="{67FD9D61-CB1C-4C65-ADDA-33263B010D74}" name="Columna5" dataDxfId="2"/>
    <tableColumn id="6" xr3:uid="{B8452976-FC1F-4E17-A3FD-04F40788E83E}" name="Columna6" dataDxfId="1"/>
    <tableColumn id="7" xr3:uid="{CF21F472-BA48-4DEC-B9A6-AC656A09768A}" name="Columna7"/>
    <tableColumn id="8" xr3:uid="{45D2DF1F-7BF7-4300-9EC5-5424BB7C1907}" name="Columna8"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ummaryRight="0"/>
    <pageSetUpPr fitToPage="1"/>
  </sheetPr>
  <dimension ref="C1:L389"/>
  <sheetViews>
    <sheetView showGridLines="0" tabSelected="1" zoomScaleNormal="100" zoomScaleSheetLayoutView="70" zoomScalePageLayoutView="110" workbookViewId="0">
      <selection activeCell="I14" sqref="I14"/>
    </sheetView>
  </sheetViews>
  <sheetFormatPr defaultColWidth="11.42578125" defaultRowHeight="12.75"/>
  <cols>
    <col min="1" max="1" width="2.7109375" style="2" customWidth="1"/>
    <col min="2" max="2" width="4.28515625" style="2" customWidth="1"/>
    <col min="3" max="5" width="12.7109375" style="1" customWidth="1"/>
    <col min="6" max="6" width="91.28515625" style="2" customWidth="1"/>
    <col min="7" max="8" width="12.7109375" style="2" customWidth="1"/>
    <col min="9" max="9" width="18.7109375" style="2" customWidth="1"/>
    <col min="10" max="10" width="24.42578125" style="2" bestFit="1" customWidth="1"/>
    <col min="11" max="11" width="15.42578125" style="2" bestFit="1" customWidth="1"/>
    <col min="12" max="12" width="13.42578125" style="2" bestFit="1" customWidth="1"/>
    <col min="13" max="16384" width="11.42578125" style="2"/>
  </cols>
  <sheetData>
    <row r="1" spans="3:10">
      <c r="F1" s="1"/>
    </row>
    <row r="2" spans="3:10" ht="13.5" thickBot="1"/>
    <row r="3" spans="3:10" ht="13.5" customHeight="1">
      <c r="C3" s="90" t="s">
        <v>0</v>
      </c>
      <c r="D3" s="91"/>
      <c r="E3" s="91"/>
      <c r="F3" s="92"/>
      <c r="G3" s="99" t="s">
        <v>1</v>
      </c>
      <c r="H3" s="99"/>
      <c r="I3" s="99"/>
      <c r="J3" s="99"/>
    </row>
    <row r="4" spans="3:10" ht="13.5" customHeight="1">
      <c r="C4" s="93"/>
      <c r="D4" s="94"/>
      <c r="E4" s="94"/>
      <c r="F4" s="95"/>
      <c r="G4" s="100"/>
      <c r="H4" s="100"/>
      <c r="I4" s="100"/>
      <c r="J4" s="100"/>
    </row>
    <row r="5" spans="3:10" ht="13.5" customHeight="1">
      <c r="C5" s="93"/>
      <c r="D5" s="94"/>
      <c r="E5" s="94"/>
      <c r="F5" s="95"/>
      <c r="G5" s="100"/>
      <c r="H5" s="100"/>
      <c r="I5" s="100"/>
      <c r="J5" s="100"/>
    </row>
    <row r="6" spans="3:10" ht="13.5" customHeight="1">
      <c r="C6" s="93"/>
      <c r="D6" s="94"/>
      <c r="E6" s="94"/>
      <c r="F6" s="95"/>
      <c r="G6" s="100"/>
      <c r="H6" s="100"/>
      <c r="I6" s="100"/>
      <c r="J6" s="100"/>
    </row>
    <row r="7" spans="3:10" ht="13.5" customHeight="1">
      <c r="C7" s="93"/>
      <c r="D7" s="94"/>
      <c r="E7" s="94"/>
      <c r="F7" s="95"/>
      <c r="G7" s="100"/>
      <c r="H7" s="100"/>
      <c r="I7" s="100"/>
      <c r="J7" s="100"/>
    </row>
    <row r="8" spans="3:10" ht="69" customHeight="1" thickBot="1">
      <c r="C8" s="96"/>
      <c r="D8" s="97"/>
      <c r="E8" s="97"/>
      <c r="F8" s="98"/>
      <c r="G8" s="100"/>
      <c r="H8" s="100"/>
      <c r="I8" s="100"/>
      <c r="J8" s="100"/>
    </row>
    <row r="9" spans="3:10" ht="15">
      <c r="C9" s="36" t="s">
        <v>2</v>
      </c>
      <c r="D9" s="37" t="s">
        <v>3</v>
      </c>
      <c r="E9" s="37" t="s">
        <v>4</v>
      </c>
      <c r="F9" s="37" t="s">
        <v>5</v>
      </c>
      <c r="G9" s="37" t="s">
        <v>6</v>
      </c>
      <c r="H9" s="38" t="s">
        <v>7</v>
      </c>
      <c r="I9" s="39" t="s">
        <v>8</v>
      </c>
      <c r="J9" s="40" t="s">
        <v>9</v>
      </c>
    </row>
    <row r="10" spans="3:10" s="4" customFormat="1" ht="18">
      <c r="C10" s="41"/>
      <c r="D10" s="42" t="s">
        <v>10</v>
      </c>
      <c r="E10" s="42"/>
      <c r="F10" s="43" t="s">
        <v>11</v>
      </c>
      <c r="G10" s="44"/>
      <c r="H10" s="45"/>
      <c r="I10" s="46"/>
      <c r="J10" s="47"/>
    </row>
    <row r="11" spans="3:10" s="3" customFormat="1" ht="16.5">
      <c r="C11" s="48"/>
      <c r="D11" s="49"/>
      <c r="E11" s="49"/>
      <c r="F11" s="50" t="s">
        <v>12</v>
      </c>
      <c r="G11" s="51"/>
      <c r="H11" s="52"/>
      <c r="I11" s="53"/>
      <c r="J11" s="54"/>
    </row>
    <row r="12" spans="3:10" s="5" customFormat="1" ht="15.75" collapsed="1">
      <c r="C12" s="80"/>
      <c r="D12" s="81" t="s">
        <v>13</v>
      </c>
      <c r="E12" s="55"/>
      <c r="F12" s="55" t="s">
        <v>14</v>
      </c>
      <c r="G12" s="55"/>
      <c r="H12" s="55"/>
      <c r="I12" s="55"/>
      <c r="J12" s="56"/>
    </row>
    <row r="13" spans="3:10" s="5" customFormat="1" ht="15.75">
      <c r="C13" s="80"/>
      <c r="D13" s="81" t="s">
        <v>15</v>
      </c>
      <c r="E13" s="55"/>
      <c r="F13" s="55" t="s">
        <v>16</v>
      </c>
      <c r="G13" s="55"/>
      <c r="H13" s="55"/>
      <c r="I13" s="55"/>
      <c r="J13" s="56"/>
    </row>
    <row r="14" spans="3:10" s="5" customFormat="1" ht="72" thickBot="1">
      <c r="C14" s="82">
        <v>1</v>
      </c>
      <c r="D14" s="57" t="s">
        <v>17</v>
      </c>
      <c r="E14" s="57" t="s">
        <v>18</v>
      </c>
      <c r="F14" s="58" t="s">
        <v>19</v>
      </c>
      <c r="G14" s="59" t="s">
        <v>20</v>
      </c>
      <c r="H14" s="73">
        <v>50</v>
      </c>
      <c r="I14" s="61">
        <v>0</v>
      </c>
      <c r="J14" s="62">
        <f>ROUND(H14*I14,0)</f>
        <v>0</v>
      </c>
    </row>
    <row r="15" spans="3:10" s="5" customFormat="1" ht="31.5" customHeight="1" thickBot="1">
      <c r="C15" s="63">
        <v>2</v>
      </c>
      <c r="D15" s="64" t="s">
        <v>21</v>
      </c>
      <c r="E15" s="64" t="s">
        <v>18</v>
      </c>
      <c r="F15" s="58" t="s">
        <v>22</v>
      </c>
      <c r="G15" s="76" t="s">
        <v>23</v>
      </c>
      <c r="H15" s="79">
        <v>100</v>
      </c>
      <c r="I15" s="77">
        <v>0</v>
      </c>
      <c r="J15" s="62">
        <f t="shared" ref="J15:J16" si="0">ROUND(H15*I15,0)</f>
        <v>0</v>
      </c>
    </row>
    <row r="16" spans="3:10" s="5" customFormat="1" ht="31.5" customHeight="1">
      <c r="C16" s="63">
        <v>3</v>
      </c>
      <c r="D16" s="64" t="s">
        <v>24</v>
      </c>
      <c r="E16" s="64" t="s">
        <v>18</v>
      </c>
      <c r="F16" s="58" t="s">
        <v>25</v>
      </c>
      <c r="G16" s="59" t="s">
        <v>23</v>
      </c>
      <c r="H16" s="78">
        <v>100</v>
      </c>
      <c r="I16" s="61">
        <v>0</v>
      </c>
      <c r="J16" s="62">
        <f t="shared" si="0"/>
        <v>0</v>
      </c>
    </row>
    <row r="17" spans="3:10" s="5" customFormat="1" ht="15.75" collapsed="1">
      <c r="C17" s="80">
        <v>4</v>
      </c>
      <c r="D17" s="81" t="s">
        <v>26</v>
      </c>
      <c r="E17" s="55"/>
      <c r="F17" s="55" t="s">
        <v>27</v>
      </c>
      <c r="G17" s="55"/>
      <c r="H17" s="55"/>
      <c r="I17" s="55"/>
      <c r="J17" s="56"/>
    </row>
    <row r="18" spans="3:10" s="5" customFormat="1" ht="15.75">
      <c r="C18" s="80">
        <v>5</v>
      </c>
      <c r="D18" s="81" t="s">
        <v>28</v>
      </c>
      <c r="E18" s="55"/>
      <c r="F18" s="55" t="s">
        <v>29</v>
      </c>
      <c r="G18" s="55"/>
      <c r="H18" s="55"/>
      <c r="I18" s="55"/>
      <c r="J18" s="56"/>
    </row>
    <row r="19" spans="3:10" s="5" customFormat="1" ht="71.25" customHeight="1">
      <c r="C19" s="63">
        <v>6</v>
      </c>
      <c r="D19" s="64" t="s">
        <v>30</v>
      </c>
      <c r="E19" s="64" t="s">
        <v>18</v>
      </c>
      <c r="F19" s="58" t="s">
        <v>31</v>
      </c>
      <c r="G19" s="59" t="s">
        <v>32</v>
      </c>
      <c r="H19" s="60">
        <v>26</v>
      </c>
      <c r="I19" s="61">
        <v>0</v>
      </c>
      <c r="J19" s="65">
        <f t="shared" ref="J19:J30" si="1">ROUND(H19*I19,0)</f>
        <v>0</v>
      </c>
    </row>
    <row r="20" spans="3:10" s="5" customFormat="1" ht="82.5" customHeight="1">
      <c r="C20" s="63">
        <v>7</v>
      </c>
      <c r="D20" s="64" t="s">
        <v>33</v>
      </c>
      <c r="E20" s="64" t="s">
        <v>18</v>
      </c>
      <c r="F20" s="58" t="s">
        <v>34</v>
      </c>
      <c r="G20" s="59" t="s">
        <v>32</v>
      </c>
      <c r="H20" s="60">
        <v>34</v>
      </c>
      <c r="I20" s="61">
        <v>0</v>
      </c>
      <c r="J20" s="65">
        <f t="shared" si="1"/>
        <v>0</v>
      </c>
    </row>
    <row r="21" spans="3:10" s="5" customFormat="1" ht="61.5" customHeight="1">
      <c r="C21" s="82">
        <v>8</v>
      </c>
      <c r="D21" s="64" t="s">
        <v>35</v>
      </c>
      <c r="E21" s="64" t="s">
        <v>18</v>
      </c>
      <c r="F21" s="58" t="s">
        <v>36</v>
      </c>
      <c r="G21" s="59" t="s">
        <v>20</v>
      </c>
      <c r="H21" s="60">
        <v>5</v>
      </c>
      <c r="I21" s="61">
        <v>0</v>
      </c>
      <c r="J21" s="65">
        <f t="shared" si="1"/>
        <v>0</v>
      </c>
    </row>
    <row r="22" spans="3:10" s="5" customFormat="1" ht="31.5" customHeight="1">
      <c r="C22" s="63">
        <v>9</v>
      </c>
      <c r="D22" s="64" t="s">
        <v>37</v>
      </c>
      <c r="E22" s="64" t="s">
        <v>18</v>
      </c>
      <c r="F22" s="58" t="s">
        <v>38</v>
      </c>
      <c r="G22" s="59" t="s">
        <v>32</v>
      </c>
      <c r="H22" s="60">
        <v>24</v>
      </c>
      <c r="I22" s="61">
        <v>0</v>
      </c>
      <c r="J22" s="65">
        <f t="shared" si="1"/>
        <v>0</v>
      </c>
    </row>
    <row r="23" spans="3:10" s="5" customFormat="1" ht="46.5" customHeight="1">
      <c r="C23" s="63">
        <v>10</v>
      </c>
      <c r="D23" s="64" t="s">
        <v>39</v>
      </c>
      <c r="E23" s="64" t="s">
        <v>18</v>
      </c>
      <c r="F23" s="58" t="s">
        <v>40</v>
      </c>
      <c r="G23" s="59" t="s">
        <v>32</v>
      </c>
      <c r="H23" s="60">
        <v>1</v>
      </c>
      <c r="I23" s="61">
        <v>0</v>
      </c>
      <c r="J23" s="65">
        <f t="shared" si="1"/>
        <v>0</v>
      </c>
    </row>
    <row r="24" spans="3:10" s="5" customFormat="1" ht="106.5" customHeight="1">
      <c r="C24" s="63">
        <v>11</v>
      </c>
      <c r="D24" s="64" t="s">
        <v>41</v>
      </c>
      <c r="E24" s="64" t="s">
        <v>42</v>
      </c>
      <c r="F24" s="58" t="s">
        <v>43</v>
      </c>
      <c r="G24" s="59" t="s">
        <v>23</v>
      </c>
      <c r="H24" s="60">
        <v>78</v>
      </c>
      <c r="I24" s="61">
        <v>0</v>
      </c>
      <c r="J24" s="65">
        <f t="shared" si="1"/>
        <v>0</v>
      </c>
    </row>
    <row r="25" spans="3:10" s="5" customFormat="1" ht="15.75">
      <c r="C25" s="80">
        <v>12</v>
      </c>
      <c r="D25" s="81" t="s">
        <v>44</v>
      </c>
      <c r="E25" s="55"/>
      <c r="F25" s="55" t="s">
        <v>45</v>
      </c>
      <c r="G25" s="55"/>
      <c r="H25" s="55"/>
      <c r="I25" s="55"/>
      <c r="J25" s="56"/>
    </row>
    <row r="26" spans="3:10" s="5" customFormat="1" ht="61.5" customHeight="1">
      <c r="C26" s="63">
        <v>13</v>
      </c>
      <c r="D26" s="64" t="s">
        <v>46</v>
      </c>
      <c r="E26" s="64" t="s">
        <v>18</v>
      </c>
      <c r="F26" s="58" t="s">
        <v>47</v>
      </c>
      <c r="G26" s="59" t="s">
        <v>32</v>
      </c>
      <c r="H26" s="60">
        <v>11</v>
      </c>
      <c r="I26" s="61">
        <v>0</v>
      </c>
      <c r="J26" s="65">
        <f t="shared" si="1"/>
        <v>0</v>
      </c>
    </row>
    <row r="27" spans="3:10" s="5" customFormat="1" ht="61.5" customHeight="1">
      <c r="C27" s="63">
        <v>14</v>
      </c>
      <c r="D27" s="64" t="s">
        <v>48</v>
      </c>
      <c r="E27" s="64" t="s">
        <v>18</v>
      </c>
      <c r="F27" s="58" t="s">
        <v>49</v>
      </c>
      <c r="G27" s="66" t="s">
        <v>23</v>
      </c>
      <c r="H27" s="60">
        <v>33</v>
      </c>
      <c r="I27" s="61">
        <v>0</v>
      </c>
      <c r="J27" s="65">
        <f t="shared" si="1"/>
        <v>0</v>
      </c>
    </row>
    <row r="28" spans="3:10" s="5" customFormat="1" ht="114.75" customHeight="1">
      <c r="C28" s="63">
        <v>15</v>
      </c>
      <c r="D28" s="64" t="s">
        <v>50</v>
      </c>
      <c r="E28" s="64" t="s">
        <v>18</v>
      </c>
      <c r="F28" s="58" t="s">
        <v>51</v>
      </c>
      <c r="G28" s="66" t="s">
        <v>23</v>
      </c>
      <c r="H28" s="60">
        <v>1</v>
      </c>
      <c r="I28" s="61">
        <v>0</v>
      </c>
      <c r="J28" s="65">
        <f t="shared" si="1"/>
        <v>0</v>
      </c>
    </row>
    <row r="29" spans="3:10" s="5" customFormat="1" ht="70.5" customHeight="1">
      <c r="C29" s="82">
        <v>16</v>
      </c>
      <c r="D29" s="64" t="s">
        <v>52</v>
      </c>
      <c r="E29" s="64" t="s">
        <v>18</v>
      </c>
      <c r="F29" s="58" t="s">
        <v>53</v>
      </c>
      <c r="G29" s="66" t="s">
        <v>23</v>
      </c>
      <c r="H29" s="60">
        <v>32</v>
      </c>
      <c r="I29" s="61">
        <v>0</v>
      </c>
      <c r="J29" s="65">
        <f t="shared" si="1"/>
        <v>0</v>
      </c>
    </row>
    <row r="30" spans="3:10" s="5" customFormat="1" ht="76.5" customHeight="1">
      <c r="C30" s="63">
        <v>17</v>
      </c>
      <c r="D30" s="64" t="s">
        <v>54</v>
      </c>
      <c r="E30" s="64" t="s">
        <v>18</v>
      </c>
      <c r="F30" s="58" t="s">
        <v>55</v>
      </c>
      <c r="G30" s="66" t="s">
        <v>56</v>
      </c>
      <c r="H30" s="60">
        <v>11</v>
      </c>
      <c r="I30" s="61">
        <v>0</v>
      </c>
      <c r="J30" s="65">
        <f t="shared" si="1"/>
        <v>0</v>
      </c>
    </row>
    <row r="31" spans="3:10" s="5" customFormat="1" ht="15.75" collapsed="1">
      <c r="C31" s="80">
        <v>18</v>
      </c>
      <c r="D31" s="81" t="s">
        <v>57</v>
      </c>
      <c r="E31" s="55"/>
      <c r="F31" s="55" t="s">
        <v>58</v>
      </c>
      <c r="G31" s="55"/>
      <c r="H31" s="55"/>
      <c r="I31" s="55"/>
      <c r="J31" s="56"/>
    </row>
    <row r="32" spans="3:10" s="5" customFormat="1" ht="15.75">
      <c r="C32" s="80">
        <v>19</v>
      </c>
      <c r="D32" s="81" t="s">
        <v>59</v>
      </c>
      <c r="E32" s="55"/>
      <c r="F32" s="55" t="s">
        <v>60</v>
      </c>
      <c r="G32" s="55"/>
      <c r="H32" s="55"/>
      <c r="I32" s="55"/>
      <c r="J32" s="56"/>
    </row>
    <row r="33" spans="3:10" s="5" customFormat="1" ht="61.5" customHeight="1">
      <c r="C33" s="82">
        <v>20</v>
      </c>
      <c r="D33" s="64" t="s">
        <v>61</v>
      </c>
      <c r="E33" s="64" t="s">
        <v>18</v>
      </c>
      <c r="F33" s="58" t="s">
        <v>62</v>
      </c>
      <c r="G33" s="59" t="s">
        <v>23</v>
      </c>
      <c r="H33" s="60">
        <v>35</v>
      </c>
      <c r="I33" s="61">
        <v>0</v>
      </c>
      <c r="J33" s="65">
        <f t="shared" ref="J33" si="2">ROUND(H33*I33,0)</f>
        <v>0</v>
      </c>
    </row>
    <row r="34" spans="3:10" s="5" customFormat="1" ht="15.75">
      <c r="C34" s="80">
        <v>21</v>
      </c>
      <c r="D34" s="81" t="s">
        <v>63</v>
      </c>
      <c r="E34" s="55"/>
      <c r="F34" s="55" t="s">
        <v>64</v>
      </c>
      <c r="G34" s="55"/>
      <c r="H34" s="55"/>
      <c r="I34" s="55"/>
      <c r="J34" s="56"/>
    </row>
    <row r="35" spans="3:10" s="5" customFormat="1" ht="61.5" customHeight="1">
      <c r="C35" s="63">
        <v>22</v>
      </c>
      <c r="D35" s="64" t="s">
        <v>65</v>
      </c>
      <c r="E35" s="64" t="s">
        <v>42</v>
      </c>
      <c r="F35" s="58" t="s">
        <v>66</v>
      </c>
      <c r="G35" s="66" t="s">
        <v>23</v>
      </c>
      <c r="H35" s="60">
        <v>109</v>
      </c>
      <c r="I35" s="61">
        <v>0</v>
      </c>
      <c r="J35" s="65">
        <f>ROUND(H35*I35,0)</f>
        <v>0</v>
      </c>
    </row>
    <row r="36" spans="3:10" s="5" customFormat="1" ht="61.5" customHeight="1">
      <c r="C36" s="63">
        <v>23</v>
      </c>
      <c r="D36" s="64" t="s">
        <v>67</v>
      </c>
      <c r="E36" s="64" t="s">
        <v>42</v>
      </c>
      <c r="F36" s="58" t="s">
        <v>68</v>
      </c>
      <c r="G36" s="66" t="s">
        <v>32</v>
      </c>
      <c r="H36" s="60">
        <v>37</v>
      </c>
      <c r="I36" s="61">
        <v>0</v>
      </c>
      <c r="J36" s="65">
        <f t="shared" ref="J36:J38" si="3">ROUND(H36*I36,0)</f>
        <v>0</v>
      </c>
    </row>
    <row r="37" spans="3:10" s="5" customFormat="1" ht="61.5" customHeight="1">
      <c r="C37" s="82">
        <v>24</v>
      </c>
      <c r="D37" s="64" t="s">
        <v>69</v>
      </c>
      <c r="E37" s="64" t="s">
        <v>42</v>
      </c>
      <c r="F37" s="58" t="s">
        <v>70</v>
      </c>
      <c r="G37" s="66" t="s">
        <v>32</v>
      </c>
      <c r="H37" s="60">
        <v>8</v>
      </c>
      <c r="I37" s="61">
        <v>0</v>
      </c>
      <c r="J37" s="65">
        <f t="shared" si="3"/>
        <v>0</v>
      </c>
    </row>
    <row r="38" spans="3:10" s="5" customFormat="1" ht="46.5" customHeight="1">
      <c r="C38" s="63">
        <v>25</v>
      </c>
      <c r="D38" s="64" t="s">
        <v>71</v>
      </c>
      <c r="E38" s="64" t="s">
        <v>42</v>
      </c>
      <c r="F38" s="58" t="s">
        <v>72</v>
      </c>
      <c r="G38" s="66" t="s">
        <v>32</v>
      </c>
      <c r="H38" s="60">
        <v>35</v>
      </c>
      <c r="I38" s="61">
        <v>0</v>
      </c>
      <c r="J38" s="65">
        <f t="shared" si="3"/>
        <v>0</v>
      </c>
    </row>
    <row r="39" spans="3:10" s="5" customFormat="1" ht="15.75" collapsed="1">
      <c r="C39" s="80">
        <v>26</v>
      </c>
      <c r="D39" s="81" t="s">
        <v>73</v>
      </c>
      <c r="E39" s="55"/>
      <c r="F39" s="55" t="s">
        <v>74</v>
      </c>
      <c r="G39" s="55"/>
      <c r="H39" s="55"/>
      <c r="I39" s="55"/>
      <c r="J39" s="56"/>
    </row>
    <row r="40" spans="3:10" s="5" customFormat="1" ht="15.75">
      <c r="C40" s="80">
        <v>27</v>
      </c>
      <c r="D40" s="81" t="s">
        <v>75</v>
      </c>
      <c r="E40" s="55"/>
      <c r="F40" s="55" t="s">
        <v>76</v>
      </c>
      <c r="G40" s="55"/>
      <c r="H40" s="55"/>
      <c r="I40" s="55"/>
      <c r="J40" s="56"/>
    </row>
    <row r="41" spans="3:10" s="5" customFormat="1" ht="76.5" customHeight="1">
      <c r="C41" s="82">
        <v>28</v>
      </c>
      <c r="D41" s="64" t="s">
        <v>77</v>
      </c>
      <c r="E41" s="64" t="s">
        <v>42</v>
      </c>
      <c r="F41" s="58" t="s">
        <v>78</v>
      </c>
      <c r="G41" s="59" t="s">
        <v>23</v>
      </c>
      <c r="H41" s="60">
        <v>1120</v>
      </c>
      <c r="I41" s="61">
        <v>0</v>
      </c>
      <c r="J41" s="65">
        <f t="shared" ref="J41:J44" si="4">ROUND(H41*I41,0)</f>
        <v>0</v>
      </c>
    </row>
    <row r="42" spans="3:10" s="5" customFormat="1" ht="76.5" customHeight="1">
      <c r="C42" s="63">
        <v>29</v>
      </c>
      <c r="D42" s="64" t="s">
        <v>79</v>
      </c>
      <c r="E42" s="64" t="s">
        <v>42</v>
      </c>
      <c r="F42" s="58" t="s">
        <v>80</v>
      </c>
      <c r="G42" s="59" t="s">
        <v>23</v>
      </c>
      <c r="H42" s="60">
        <v>2653</v>
      </c>
      <c r="I42" s="61">
        <v>0</v>
      </c>
      <c r="J42" s="65">
        <f t="shared" si="4"/>
        <v>0</v>
      </c>
    </row>
    <row r="43" spans="3:10" s="5" customFormat="1" ht="76.5" customHeight="1">
      <c r="C43" s="63">
        <v>30</v>
      </c>
      <c r="D43" s="64" t="s">
        <v>81</v>
      </c>
      <c r="E43" s="64" t="s">
        <v>82</v>
      </c>
      <c r="F43" s="58" t="s">
        <v>83</v>
      </c>
      <c r="G43" s="66" t="s">
        <v>20</v>
      </c>
      <c r="H43" s="60">
        <v>686</v>
      </c>
      <c r="I43" s="61">
        <v>0</v>
      </c>
      <c r="J43" s="65">
        <f t="shared" si="4"/>
        <v>0</v>
      </c>
    </row>
    <row r="44" spans="3:10" s="5" customFormat="1" ht="87.75" customHeight="1">
      <c r="C44" s="63">
        <v>31</v>
      </c>
      <c r="D44" s="64" t="s">
        <v>84</v>
      </c>
      <c r="E44" s="64" t="s">
        <v>42</v>
      </c>
      <c r="F44" s="58" t="s">
        <v>85</v>
      </c>
      <c r="G44" s="66" t="s">
        <v>20</v>
      </c>
      <c r="H44" s="60">
        <v>1008</v>
      </c>
      <c r="I44" s="61">
        <v>0</v>
      </c>
      <c r="J44" s="65">
        <f t="shared" si="4"/>
        <v>0</v>
      </c>
    </row>
    <row r="45" spans="3:10" s="5" customFormat="1" ht="15.75" collapsed="1">
      <c r="C45" s="80">
        <v>32</v>
      </c>
      <c r="D45" s="81" t="s">
        <v>86</v>
      </c>
      <c r="E45" s="55"/>
      <c r="F45" s="55" t="s">
        <v>87</v>
      </c>
      <c r="G45" s="55"/>
      <c r="H45" s="55"/>
      <c r="I45" s="55"/>
      <c r="J45" s="56"/>
    </row>
    <row r="46" spans="3:10" s="5" customFormat="1" ht="15.75">
      <c r="C46" s="80">
        <v>33</v>
      </c>
      <c r="D46" s="81" t="s">
        <v>88</v>
      </c>
      <c r="E46" s="55"/>
      <c r="F46" s="55" t="s">
        <v>89</v>
      </c>
      <c r="G46" s="55"/>
      <c r="H46" s="55"/>
      <c r="I46" s="55"/>
      <c r="J46" s="56"/>
    </row>
    <row r="47" spans="3:10" s="5" customFormat="1" ht="81" customHeight="1">
      <c r="C47" s="63">
        <v>34</v>
      </c>
      <c r="D47" s="64" t="s">
        <v>90</v>
      </c>
      <c r="E47" s="64" t="s">
        <v>42</v>
      </c>
      <c r="F47" s="58" t="s">
        <v>91</v>
      </c>
      <c r="G47" s="59" t="s">
        <v>23</v>
      </c>
      <c r="H47" s="60">
        <v>1040</v>
      </c>
      <c r="I47" s="61">
        <v>0</v>
      </c>
      <c r="J47" s="65">
        <f t="shared" ref="J47:J53" si="5">ROUND(H47*I47,0)</f>
        <v>0</v>
      </c>
    </row>
    <row r="48" spans="3:10" s="5" customFormat="1" ht="76.5" customHeight="1">
      <c r="C48" s="63">
        <v>35</v>
      </c>
      <c r="D48" s="64" t="s">
        <v>92</v>
      </c>
      <c r="E48" s="64" t="s">
        <v>42</v>
      </c>
      <c r="F48" s="58" t="s">
        <v>93</v>
      </c>
      <c r="G48" s="59" t="s">
        <v>23</v>
      </c>
      <c r="H48" s="60">
        <v>140</v>
      </c>
      <c r="I48" s="61">
        <v>0</v>
      </c>
      <c r="J48" s="65">
        <f t="shared" si="5"/>
        <v>0</v>
      </c>
    </row>
    <row r="49" spans="3:12" s="5" customFormat="1" ht="127.5" customHeight="1">
      <c r="C49" s="82">
        <v>36</v>
      </c>
      <c r="D49" s="64" t="s">
        <v>94</v>
      </c>
      <c r="E49" s="64" t="s">
        <v>18</v>
      </c>
      <c r="F49" s="58" t="s">
        <v>95</v>
      </c>
      <c r="G49" s="66" t="s">
        <v>20</v>
      </c>
      <c r="H49" s="60">
        <v>32</v>
      </c>
      <c r="I49" s="61">
        <v>0</v>
      </c>
      <c r="J49" s="65">
        <f t="shared" si="5"/>
        <v>0</v>
      </c>
    </row>
    <row r="50" spans="3:12" s="5" customFormat="1" ht="61.5" customHeight="1">
      <c r="C50" s="63">
        <v>37</v>
      </c>
      <c r="D50" s="64" t="s">
        <v>96</v>
      </c>
      <c r="E50" s="64" t="s">
        <v>82</v>
      </c>
      <c r="F50" s="58" t="s">
        <v>97</v>
      </c>
      <c r="G50" s="66" t="s">
        <v>23</v>
      </c>
      <c r="H50" s="60">
        <v>686</v>
      </c>
      <c r="I50" s="61">
        <v>0</v>
      </c>
      <c r="J50" s="65">
        <f t="shared" si="5"/>
        <v>0</v>
      </c>
    </row>
    <row r="51" spans="3:12" s="5" customFormat="1" ht="61.5" customHeight="1">
      <c r="C51" s="63">
        <v>38</v>
      </c>
      <c r="D51" s="64" t="s">
        <v>98</v>
      </c>
      <c r="E51" s="64" t="s">
        <v>18</v>
      </c>
      <c r="F51" s="58" t="s">
        <v>99</v>
      </c>
      <c r="G51" s="66" t="s">
        <v>23</v>
      </c>
      <c r="H51" s="60">
        <v>8</v>
      </c>
      <c r="I51" s="61">
        <v>0</v>
      </c>
      <c r="J51" s="65">
        <f t="shared" si="5"/>
        <v>0</v>
      </c>
    </row>
    <row r="52" spans="3:12" s="5" customFormat="1" ht="15.75">
      <c r="C52" s="80">
        <v>39</v>
      </c>
      <c r="D52" s="81" t="s">
        <v>100</v>
      </c>
      <c r="E52" s="55"/>
      <c r="F52" s="55" t="s">
        <v>101</v>
      </c>
      <c r="G52" s="55"/>
      <c r="H52" s="55"/>
      <c r="I52" s="55"/>
      <c r="J52" s="56"/>
    </row>
    <row r="53" spans="3:12" s="5" customFormat="1" ht="76.5" customHeight="1">
      <c r="C53" s="82">
        <v>40</v>
      </c>
      <c r="D53" s="64" t="s">
        <v>102</v>
      </c>
      <c r="E53" s="64" t="s">
        <v>82</v>
      </c>
      <c r="F53" s="58" t="s">
        <v>103</v>
      </c>
      <c r="G53" s="66" t="s">
        <v>23</v>
      </c>
      <c r="H53" s="60">
        <v>15</v>
      </c>
      <c r="I53" s="61">
        <v>0</v>
      </c>
      <c r="J53" s="65">
        <f t="shared" si="5"/>
        <v>0</v>
      </c>
    </row>
    <row r="54" spans="3:12" s="5" customFormat="1" ht="15.75" collapsed="1">
      <c r="C54" s="80">
        <v>41</v>
      </c>
      <c r="D54" s="81" t="s">
        <v>104</v>
      </c>
      <c r="E54" s="55"/>
      <c r="F54" s="55" t="s">
        <v>105</v>
      </c>
      <c r="G54" s="55"/>
      <c r="H54" s="55"/>
      <c r="I54" s="55"/>
      <c r="J54" s="56"/>
    </row>
    <row r="55" spans="3:12" s="5" customFormat="1" ht="15.75">
      <c r="C55" s="80">
        <v>42</v>
      </c>
      <c r="D55" s="81" t="s">
        <v>106</v>
      </c>
      <c r="E55" s="55"/>
      <c r="F55" s="55" t="s">
        <v>107</v>
      </c>
      <c r="G55" s="55"/>
      <c r="H55" s="55"/>
      <c r="I55" s="55"/>
      <c r="J55" s="56"/>
    </row>
    <row r="56" spans="3:12" s="5" customFormat="1" ht="180.75" customHeight="1">
      <c r="C56" s="63">
        <v>43</v>
      </c>
      <c r="D56" s="64" t="s">
        <v>108</v>
      </c>
      <c r="E56" s="64" t="s">
        <v>42</v>
      </c>
      <c r="F56" s="58" t="s">
        <v>109</v>
      </c>
      <c r="G56" s="66" t="s">
        <v>32</v>
      </c>
      <c r="H56" s="60">
        <v>22</v>
      </c>
      <c r="I56" s="61">
        <v>0</v>
      </c>
      <c r="J56" s="65">
        <f t="shared" ref="J56:J61" si="6">ROUND(H56*I56,0)</f>
        <v>0</v>
      </c>
      <c r="K56" s="6"/>
      <c r="L56" s="6"/>
    </row>
    <row r="57" spans="3:12" s="5" customFormat="1" ht="132.75" customHeight="1">
      <c r="C57" s="82">
        <v>44</v>
      </c>
      <c r="D57" s="64" t="s">
        <v>110</v>
      </c>
      <c r="E57" s="64" t="s">
        <v>42</v>
      </c>
      <c r="F57" s="58" t="s">
        <v>111</v>
      </c>
      <c r="G57" s="66" t="s">
        <v>32</v>
      </c>
      <c r="H57" s="60">
        <v>1</v>
      </c>
      <c r="I57" s="61">
        <v>0</v>
      </c>
      <c r="J57" s="65">
        <f t="shared" si="6"/>
        <v>0</v>
      </c>
      <c r="K57" s="6"/>
    </row>
    <row r="58" spans="3:12" s="5" customFormat="1" ht="168" customHeight="1">
      <c r="C58" s="63">
        <v>45</v>
      </c>
      <c r="D58" s="64" t="s">
        <v>112</v>
      </c>
      <c r="E58" s="64" t="s">
        <v>42</v>
      </c>
      <c r="F58" s="58" t="s">
        <v>113</v>
      </c>
      <c r="G58" s="66" t="s">
        <v>32</v>
      </c>
      <c r="H58" s="60">
        <v>1</v>
      </c>
      <c r="I58" s="61">
        <v>0</v>
      </c>
      <c r="J58" s="65">
        <f t="shared" si="6"/>
        <v>0</v>
      </c>
      <c r="K58" s="6"/>
    </row>
    <row r="59" spans="3:12" s="5" customFormat="1" ht="166.5" customHeight="1">
      <c r="C59" s="63">
        <v>46</v>
      </c>
      <c r="D59" s="64" t="s">
        <v>114</v>
      </c>
      <c r="E59" s="64" t="s">
        <v>42</v>
      </c>
      <c r="F59" s="58" t="s">
        <v>115</v>
      </c>
      <c r="G59" s="66" t="s">
        <v>32</v>
      </c>
      <c r="H59" s="60">
        <v>1</v>
      </c>
      <c r="I59" s="61">
        <v>0</v>
      </c>
      <c r="J59" s="65">
        <f t="shared" si="6"/>
        <v>0</v>
      </c>
      <c r="K59" s="6"/>
    </row>
    <row r="60" spans="3:12" s="5" customFormat="1" ht="121.5" customHeight="1">
      <c r="C60" s="63">
        <v>47</v>
      </c>
      <c r="D60" s="64" t="s">
        <v>116</v>
      </c>
      <c r="E60" s="64" t="s">
        <v>18</v>
      </c>
      <c r="F60" s="58" t="s">
        <v>117</v>
      </c>
      <c r="G60" s="66" t="s">
        <v>32</v>
      </c>
      <c r="H60" s="60">
        <v>1</v>
      </c>
      <c r="I60" s="61">
        <v>0</v>
      </c>
      <c r="J60" s="65">
        <f t="shared" si="6"/>
        <v>0</v>
      </c>
      <c r="K60" s="6"/>
    </row>
    <row r="61" spans="3:12" s="5" customFormat="1" ht="61.5" customHeight="1">
      <c r="C61" s="82">
        <v>48</v>
      </c>
      <c r="D61" s="64" t="s">
        <v>118</v>
      </c>
      <c r="E61" s="64" t="s">
        <v>18</v>
      </c>
      <c r="F61" s="58" t="s">
        <v>119</v>
      </c>
      <c r="G61" s="66" t="s">
        <v>23</v>
      </c>
      <c r="H61" s="60">
        <v>4</v>
      </c>
      <c r="I61" s="61">
        <v>0</v>
      </c>
      <c r="J61" s="65">
        <f t="shared" si="6"/>
        <v>0</v>
      </c>
      <c r="K61" s="6"/>
    </row>
    <row r="62" spans="3:12" s="5" customFormat="1" ht="15.75">
      <c r="C62" s="80">
        <v>49</v>
      </c>
      <c r="D62" s="81" t="s">
        <v>120</v>
      </c>
      <c r="E62" s="55"/>
      <c r="F62" s="55" t="s">
        <v>121</v>
      </c>
      <c r="G62" s="55"/>
      <c r="H62" s="55"/>
      <c r="I62" s="55"/>
      <c r="J62" s="56"/>
      <c r="K62" s="6"/>
    </row>
    <row r="63" spans="3:12" s="5" customFormat="1" ht="15.75">
      <c r="C63" s="80">
        <v>50</v>
      </c>
      <c r="D63" s="81" t="s">
        <v>122</v>
      </c>
      <c r="E63" s="55"/>
      <c r="F63" s="55" t="s">
        <v>123</v>
      </c>
      <c r="G63" s="55"/>
      <c r="H63" s="55"/>
      <c r="I63" s="55"/>
      <c r="J63" s="56"/>
      <c r="K63" s="6"/>
    </row>
    <row r="64" spans="3:12" s="5" customFormat="1" ht="106.5" customHeight="1">
      <c r="C64" s="63">
        <v>51</v>
      </c>
      <c r="D64" s="64" t="s">
        <v>124</v>
      </c>
      <c r="E64" s="64" t="s">
        <v>42</v>
      </c>
      <c r="F64" s="58" t="s">
        <v>125</v>
      </c>
      <c r="G64" s="66" t="s">
        <v>23</v>
      </c>
      <c r="H64" s="60">
        <v>698</v>
      </c>
      <c r="I64" s="61">
        <v>0</v>
      </c>
      <c r="J64" s="65">
        <f t="shared" ref="J64:J65" si="7">ROUND(H64*I64,0)</f>
        <v>0</v>
      </c>
      <c r="K64" s="6"/>
    </row>
    <row r="65" spans="3:11" s="5" customFormat="1" ht="136.5" customHeight="1">
      <c r="C65" s="82">
        <v>52</v>
      </c>
      <c r="D65" s="64" t="s">
        <v>126</v>
      </c>
      <c r="E65" s="64" t="s">
        <v>42</v>
      </c>
      <c r="F65" s="58" t="s">
        <v>127</v>
      </c>
      <c r="G65" s="66" t="s">
        <v>23</v>
      </c>
      <c r="H65" s="60">
        <v>21</v>
      </c>
      <c r="I65" s="61">
        <v>0</v>
      </c>
      <c r="J65" s="65">
        <f t="shared" si="7"/>
        <v>0</v>
      </c>
      <c r="K65" s="6"/>
    </row>
    <row r="66" spans="3:11" s="5" customFormat="1" ht="15.75">
      <c r="C66" s="80">
        <v>53</v>
      </c>
      <c r="D66" s="81" t="s">
        <v>128</v>
      </c>
      <c r="E66" s="55"/>
      <c r="F66" s="55" t="s">
        <v>129</v>
      </c>
      <c r="G66" s="55"/>
      <c r="H66" s="55"/>
      <c r="I66" s="55"/>
      <c r="J66" s="56"/>
      <c r="K66" s="6"/>
    </row>
    <row r="67" spans="3:11" s="5" customFormat="1" ht="90" customHeight="1">
      <c r="C67" s="63">
        <v>54</v>
      </c>
      <c r="D67" s="64" t="s">
        <v>130</v>
      </c>
      <c r="E67" s="64" t="s">
        <v>42</v>
      </c>
      <c r="F67" s="58" t="s">
        <v>131</v>
      </c>
      <c r="G67" s="66" t="s">
        <v>23</v>
      </c>
      <c r="H67" s="60">
        <v>444</v>
      </c>
      <c r="I67" s="61">
        <v>0</v>
      </c>
      <c r="J67" s="65">
        <f t="shared" ref="J67:J68" si="8">ROUND(H67*I67,0)</f>
        <v>0</v>
      </c>
      <c r="K67" s="6"/>
    </row>
    <row r="68" spans="3:11" s="5" customFormat="1" ht="117" customHeight="1">
      <c r="C68" s="63">
        <v>55</v>
      </c>
      <c r="D68" s="64" t="s">
        <v>132</v>
      </c>
      <c r="E68" s="64" t="s">
        <v>42</v>
      </c>
      <c r="F68" s="58" t="s">
        <v>133</v>
      </c>
      <c r="G68" s="66" t="s">
        <v>23</v>
      </c>
      <c r="H68" s="60">
        <v>554</v>
      </c>
      <c r="I68" s="61">
        <v>0</v>
      </c>
      <c r="J68" s="65">
        <f t="shared" si="8"/>
        <v>0</v>
      </c>
      <c r="K68" s="6"/>
    </row>
    <row r="69" spans="3:11" s="5" customFormat="1" ht="72.75" customHeight="1">
      <c r="C69" s="82">
        <v>56</v>
      </c>
      <c r="D69" s="64" t="s">
        <v>134</v>
      </c>
      <c r="E69" s="64" t="s">
        <v>82</v>
      </c>
      <c r="F69" s="58" t="s">
        <v>135</v>
      </c>
      <c r="G69" s="66" t="s">
        <v>23</v>
      </c>
      <c r="H69" s="60">
        <v>78</v>
      </c>
      <c r="I69" s="61">
        <v>0</v>
      </c>
      <c r="J69" s="65">
        <f>ROUND(H69*I69,0)</f>
        <v>0</v>
      </c>
      <c r="K69" s="6"/>
    </row>
    <row r="70" spans="3:11" s="5" customFormat="1" ht="57.75" customHeight="1">
      <c r="C70" s="63">
        <v>57</v>
      </c>
      <c r="D70" s="64" t="s">
        <v>136</v>
      </c>
      <c r="E70" s="64" t="s">
        <v>18</v>
      </c>
      <c r="F70" s="58" t="s">
        <v>137</v>
      </c>
      <c r="G70" s="66" t="s">
        <v>32</v>
      </c>
      <c r="H70" s="60">
        <v>10</v>
      </c>
      <c r="I70" s="61">
        <v>0</v>
      </c>
      <c r="J70" s="65">
        <f>ROUND(H70*I70,0)</f>
        <v>0</v>
      </c>
      <c r="K70" s="6"/>
    </row>
    <row r="71" spans="3:11" s="5" customFormat="1" ht="15.75">
      <c r="C71" s="80">
        <v>58</v>
      </c>
      <c r="D71" s="81" t="s">
        <v>138</v>
      </c>
      <c r="E71" s="55"/>
      <c r="F71" s="55" t="s">
        <v>139</v>
      </c>
      <c r="G71" s="55"/>
      <c r="H71" s="55"/>
      <c r="I71" s="55"/>
      <c r="J71" s="56"/>
      <c r="K71" s="6"/>
    </row>
    <row r="72" spans="3:11" s="5" customFormat="1" ht="76.5" customHeight="1">
      <c r="C72" s="63">
        <v>59</v>
      </c>
      <c r="D72" s="64" t="s">
        <v>140</v>
      </c>
      <c r="E72" s="64" t="s">
        <v>42</v>
      </c>
      <c r="F72" s="58" t="s">
        <v>141</v>
      </c>
      <c r="G72" s="66" t="s">
        <v>32</v>
      </c>
      <c r="H72" s="60">
        <v>24</v>
      </c>
      <c r="I72" s="61">
        <v>0</v>
      </c>
      <c r="J72" s="65">
        <f>ROUND(H72*I72,0)</f>
        <v>0</v>
      </c>
      <c r="K72" s="6"/>
    </row>
    <row r="73" spans="3:11" s="5" customFormat="1" ht="72.75" customHeight="1">
      <c r="C73" s="82">
        <v>60</v>
      </c>
      <c r="D73" s="64" t="s">
        <v>142</v>
      </c>
      <c r="E73" s="64" t="s">
        <v>42</v>
      </c>
      <c r="F73" s="58" t="s">
        <v>143</v>
      </c>
      <c r="G73" s="66" t="s">
        <v>32</v>
      </c>
      <c r="H73" s="60">
        <v>8</v>
      </c>
      <c r="I73" s="61">
        <v>0</v>
      </c>
      <c r="J73" s="65">
        <f>ROUND(H73*I73,0)</f>
        <v>0</v>
      </c>
      <c r="K73" s="6"/>
    </row>
    <row r="74" spans="3:11" s="5" customFormat="1" ht="15.75">
      <c r="C74" s="80">
        <v>61</v>
      </c>
      <c r="D74" s="81" t="s">
        <v>144</v>
      </c>
      <c r="E74" s="55"/>
      <c r="F74" s="55" t="s">
        <v>145</v>
      </c>
      <c r="G74" s="55"/>
      <c r="H74" s="55"/>
      <c r="I74" s="55"/>
      <c r="J74" s="56"/>
      <c r="K74" s="6"/>
    </row>
    <row r="75" spans="3:11" s="5" customFormat="1" ht="56.25" customHeight="1">
      <c r="C75" s="63">
        <v>62</v>
      </c>
      <c r="D75" s="64" t="s">
        <v>146</v>
      </c>
      <c r="E75" s="64" t="s">
        <v>18</v>
      </c>
      <c r="F75" s="58" t="s">
        <v>147</v>
      </c>
      <c r="G75" s="66" t="s">
        <v>23</v>
      </c>
      <c r="H75" s="60">
        <v>5</v>
      </c>
      <c r="I75" s="61">
        <v>0</v>
      </c>
      <c r="J75" s="65">
        <f>ROUND(H75*I75,0)</f>
        <v>0</v>
      </c>
    </row>
    <row r="76" spans="3:11" s="5" customFormat="1" ht="15.75" collapsed="1">
      <c r="C76" s="80">
        <v>63</v>
      </c>
      <c r="D76" s="81" t="s">
        <v>148</v>
      </c>
      <c r="E76" s="55"/>
      <c r="F76" s="55" t="s">
        <v>149</v>
      </c>
      <c r="G76" s="55"/>
      <c r="H76" s="55"/>
      <c r="I76" s="55"/>
      <c r="J76" s="56"/>
    </row>
    <row r="77" spans="3:11" s="5" customFormat="1" ht="15.75">
      <c r="C77" s="80">
        <v>64</v>
      </c>
      <c r="D77" s="81" t="s">
        <v>150</v>
      </c>
      <c r="E77" s="55"/>
      <c r="F77" s="55" t="s">
        <v>151</v>
      </c>
      <c r="G77" s="55"/>
      <c r="H77" s="55"/>
      <c r="I77" s="55"/>
      <c r="J77" s="56"/>
    </row>
    <row r="78" spans="3:11" s="5" customFormat="1" ht="15.75">
      <c r="C78" s="80">
        <v>65</v>
      </c>
      <c r="D78" s="81" t="s">
        <v>152</v>
      </c>
      <c r="E78" s="55"/>
      <c r="F78" s="55" t="s">
        <v>153</v>
      </c>
      <c r="G78" s="55"/>
      <c r="H78" s="55"/>
      <c r="I78" s="55"/>
      <c r="J78" s="56"/>
    </row>
    <row r="79" spans="3:11" s="5" customFormat="1" ht="76.5" customHeight="1">
      <c r="C79" s="63">
        <v>66</v>
      </c>
      <c r="D79" s="64" t="s">
        <v>154</v>
      </c>
      <c r="E79" s="64" t="s">
        <v>42</v>
      </c>
      <c r="F79" s="58" t="s">
        <v>155</v>
      </c>
      <c r="G79" s="59" t="s">
        <v>20</v>
      </c>
      <c r="H79" s="60">
        <v>110</v>
      </c>
      <c r="I79" s="61">
        <v>0</v>
      </c>
      <c r="J79" s="65">
        <f>ROUND(H79*I79,0)</f>
        <v>0</v>
      </c>
    </row>
    <row r="80" spans="3:11" s="5" customFormat="1" ht="15.75">
      <c r="C80" s="80">
        <v>67</v>
      </c>
      <c r="D80" s="81" t="s">
        <v>156</v>
      </c>
      <c r="E80" s="55"/>
      <c r="F80" s="55" t="s">
        <v>157</v>
      </c>
      <c r="G80" s="55"/>
      <c r="H80" s="55"/>
      <c r="I80" s="55"/>
      <c r="J80" s="56"/>
    </row>
    <row r="81" spans="3:10" s="5" customFormat="1" ht="15.75">
      <c r="C81" s="80">
        <v>68</v>
      </c>
      <c r="D81" s="81" t="s">
        <v>158</v>
      </c>
      <c r="E81" s="55"/>
      <c r="F81" s="55" t="s">
        <v>159</v>
      </c>
      <c r="G81" s="55"/>
      <c r="H81" s="55"/>
      <c r="I81" s="55"/>
      <c r="J81" s="56"/>
    </row>
    <row r="82" spans="3:10" s="5" customFormat="1" ht="61.5" customHeight="1">
      <c r="C82" s="63">
        <v>69</v>
      </c>
      <c r="D82" s="64" t="s">
        <v>160</v>
      </c>
      <c r="E82" s="64" t="s">
        <v>82</v>
      </c>
      <c r="F82" s="58" t="s">
        <v>161</v>
      </c>
      <c r="G82" s="66" t="s">
        <v>20</v>
      </c>
      <c r="H82" s="60">
        <v>37</v>
      </c>
      <c r="I82" s="61">
        <v>0</v>
      </c>
      <c r="J82" s="65">
        <f>ROUND(H82*I82,0)</f>
        <v>0</v>
      </c>
    </row>
    <row r="83" spans="3:10" s="5" customFormat="1" ht="15.75">
      <c r="C83" s="80">
        <v>70</v>
      </c>
      <c r="D83" s="81" t="s">
        <v>162</v>
      </c>
      <c r="E83" s="55"/>
      <c r="F83" s="55" t="s">
        <v>163</v>
      </c>
      <c r="G83" s="55"/>
      <c r="H83" s="55"/>
      <c r="I83" s="55"/>
      <c r="J83" s="56"/>
    </row>
    <row r="84" spans="3:10" s="5" customFormat="1" ht="46.5" customHeight="1">
      <c r="C84" s="63">
        <v>71</v>
      </c>
      <c r="D84" s="64" t="s">
        <v>164</v>
      </c>
      <c r="E84" s="64" t="s">
        <v>18</v>
      </c>
      <c r="F84" s="58" t="s">
        <v>165</v>
      </c>
      <c r="G84" s="66" t="s">
        <v>56</v>
      </c>
      <c r="H84" s="60">
        <v>1</v>
      </c>
      <c r="I84" s="61">
        <v>0</v>
      </c>
      <c r="J84" s="65">
        <f>ROUND(H84*I84,0)</f>
        <v>0</v>
      </c>
    </row>
    <row r="85" spans="3:10" s="5" customFormat="1" ht="15.75">
      <c r="C85" s="80">
        <v>72</v>
      </c>
      <c r="D85" s="81" t="s">
        <v>166</v>
      </c>
      <c r="E85" s="55"/>
      <c r="F85" s="55" t="s">
        <v>167</v>
      </c>
      <c r="G85" s="55"/>
      <c r="H85" s="55"/>
      <c r="I85" s="55"/>
      <c r="J85" s="56"/>
    </row>
    <row r="86" spans="3:10" s="5" customFormat="1" ht="95.25" customHeight="1">
      <c r="C86" s="63">
        <v>73</v>
      </c>
      <c r="D86" s="64" t="s">
        <v>168</v>
      </c>
      <c r="E86" s="64" t="s">
        <v>82</v>
      </c>
      <c r="F86" s="58" t="s">
        <v>169</v>
      </c>
      <c r="G86" s="66" t="s">
        <v>32</v>
      </c>
      <c r="H86" s="60">
        <v>208</v>
      </c>
      <c r="I86" s="61">
        <v>0</v>
      </c>
      <c r="J86" s="65">
        <f>ROUND(H86*I86,0)</f>
        <v>0</v>
      </c>
    </row>
    <row r="87" spans="3:10" s="5" customFormat="1" ht="15.75" collapsed="1">
      <c r="C87" s="80">
        <v>74</v>
      </c>
      <c r="D87" s="81" t="s">
        <v>170</v>
      </c>
      <c r="E87" s="55"/>
      <c r="F87" s="55" t="s">
        <v>171</v>
      </c>
      <c r="G87" s="55"/>
      <c r="H87" s="55"/>
      <c r="I87" s="55"/>
      <c r="J87" s="56"/>
    </row>
    <row r="88" spans="3:10" s="5" customFormat="1" ht="15.75">
      <c r="C88" s="80">
        <v>75</v>
      </c>
      <c r="D88" s="81" t="s">
        <v>172</v>
      </c>
      <c r="E88" s="55"/>
      <c r="F88" s="55" t="s">
        <v>173</v>
      </c>
      <c r="G88" s="55"/>
      <c r="H88" s="55"/>
      <c r="I88" s="55"/>
      <c r="J88" s="56"/>
    </row>
    <row r="89" spans="3:10" s="5" customFormat="1" ht="57">
      <c r="C89" s="82">
        <v>76</v>
      </c>
      <c r="D89" s="64" t="s">
        <v>174</v>
      </c>
      <c r="E89" s="64" t="s">
        <v>42</v>
      </c>
      <c r="F89" s="58" t="s">
        <v>175</v>
      </c>
      <c r="G89" s="66" t="s">
        <v>176</v>
      </c>
      <c r="H89" s="67">
        <v>800</v>
      </c>
      <c r="I89" s="61">
        <v>0</v>
      </c>
      <c r="J89" s="65">
        <f>ROUND(H89*I89,0)</f>
        <v>0</v>
      </c>
    </row>
    <row r="90" spans="3:10" s="5" customFormat="1" ht="15.75" collapsed="1">
      <c r="C90" s="80">
        <v>77</v>
      </c>
      <c r="D90" s="81"/>
      <c r="E90" s="55"/>
      <c r="F90" s="55" t="s">
        <v>177</v>
      </c>
      <c r="G90" s="55"/>
      <c r="H90" s="55"/>
      <c r="I90" s="55"/>
      <c r="J90" s="56"/>
    </row>
    <row r="91" spans="3:10" s="5" customFormat="1" ht="15.75">
      <c r="C91" s="80">
        <v>78</v>
      </c>
      <c r="D91" s="81" t="s">
        <v>178</v>
      </c>
      <c r="E91" s="55"/>
      <c r="F91" s="55" t="s">
        <v>179</v>
      </c>
      <c r="G91" s="55"/>
      <c r="H91" s="55"/>
      <c r="I91" s="55"/>
      <c r="J91" s="56"/>
    </row>
    <row r="92" spans="3:10" s="5" customFormat="1" ht="57">
      <c r="C92" s="63">
        <v>79</v>
      </c>
      <c r="D92" s="64" t="s">
        <v>180</v>
      </c>
      <c r="E92" s="64" t="s">
        <v>42</v>
      </c>
      <c r="F92" s="58" t="s">
        <v>181</v>
      </c>
      <c r="G92" s="59" t="s">
        <v>182</v>
      </c>
      <c r="H92" s="60">
        <v>11</v>
      </c>
      <c r="I92" s="61">
        <v>0</v>
      </c>
      <c r="J92" s="65">
        <f t="shared" ref="J92:J105" si="9">ROUND(H92*I92,0)</f>
        <v>0</v>
      </c>
    </row>
    <row r="93" spans="3:10" s="5" customFormat="1" ht="42.75">
      <c r="C93" s="82">
        <v>80</v>
      </c>
      <c r="D93" s="64" t="s">
        <v>183</v>
      </c>
      <c r="E93" s="64" t="s">
        <v>42</v>
      </c>
      <c r="F93" s="58" t="s">
        <v>184</v>
      </c>
      <c r="G93" s="59" t="s">
        <v>32</v>
      </c>
      <c r="H93" s="60">
        <v>11</v>
      </c>
      <c r="I93" s="61">
        <v>0</v>
      </c>
      <c r="J93" s="65">
        <f t="shared" si="9"/>
        <v>0</v>
      </c>
    </row>
    <row r="94" spans="3:10" s="5" customFormat="1" ht="42.75">
      <c r="C94" s="63">
        <v>81</v>
      </c>
      <c r="D94" s="64" t="s">
        <v>185</v>
      </c>
      <c r="E94" s="64" t="s">
        <v>42</v>
      </c>
      <c r="F94" s="58" t="s">
        <v>186</v>
      </c>
      <c r="G94" s="59" t="s">
        <v>32</v>
      </c>
      <c r="H94" s="60">
        <v>11</v>
      </c>
      <c r="I94" s="61">
        <v>0</v>
      </c>
      <c r="J94" s="65">
        <f t="shared" si="9"/>
        <v>0</v>
      </c>
    </row>
    <row r="95" spans="3:10" s="5" customFormat="1" ht="42.75">
      <c r="C95" s="63">
        <v>82</v>
      </c>
      <c r="D95" s="64" t="s">
        <v>187</v>
      </c>
      <c r="E95" s="64" t="s">
        <v>42</v>
      </c>
      <c r="F95" s="58" t="s">
        <v>188</v>
      </c>
      <c r="G95" s="59" t="s">
        <v>32</v>
      </c>
      <c r="H95" s="60">
        <v>11</v>
      </c>
      <c r="I95" s="61">
        <v>0</v>
      </c>
      <c r="J95" s="65">
        <f t="shared" si="9"/>
        <v>0</v>
      </c>
    </row>
    <row r="96" spans="3:10" s="5" customFormat="1" ht="42.75">
      <c r="C96" s="63">
        <v>83</v>
      </c>
      <c r="D96" s="64" t="s">
        <v>189</v>
      </c>
      <c r="E96" s="64" t="s">
        <v>18</v>
      </c>
      <c r="F96" s="58" t="s">
        <v>190</v>
      </c>
      <c r="G96" s="59" t="s">
        <v>32</v>
      </c>
      <c r="H96" s="60">
        <v>8</v>
      </c>
      <c r="I96" s="61">
        <v>0</v>
      </c>
      <c r="J96" s="65">
        <f t="shared" si="9"/>
        <v>0</v>
      </c>
    </row>
    <row r="97" spans="3:10" s="5" customFormat="1" ht="42.75">
      <c r="C97" s="82">
        <v>84</v>
      </c>
      <c r="D97" s="64" t="s">
        <v>191</v>
      </c>
      <c r="E97" s="64" t="s">
        <v>82</v>
      </c>
      <c r="F97" s="58" t="s">
        <v>192</v>
      </c>
      <c r="G97" s="59" t="s">
        <v>32</v>
      </c>
      <c r="H97" s="60">
        <v>12</v>
      </c>
      <c r="I97" s="61">
        <v>0</v>
      </c>
      <c r="J97" s="65">
        <f t="shared" si="9"/>
        <v>0</v>
      </c>
    </row>
    <row r="98" spans="3:10" s="5" customFormat="1" ht="42.75">
      <c r="C98" s="63">
        <v>85</v>
      </c>
      <c r="D98" s="64" t="s">
        <v>193</v>
      </c>
      <c r="E98" s="64" t="s">
        <v>18</v>
      </c>
      <c r="F98" s="58" t="s">
        <v>194</v>
      </c>
      <c r="G98" s="59" t="s">
        <v>32</v>
      </c>
      <c r="H98" s="60">
        <v>2</v>
      </c>
      <c r="I98" s="61">
        <v>0</v>
      </c>
      <c r="J98" s="65">
        <f t="shared" si="9"/>
        <v>0</v>
      </c>
    </row>
    <row r="99" spans="3:10" s="5" customFormat="1" ht="42.75">
      <c r="C99" s="63">
        <v>86</v>
      </c>
      <c r="D99" s="64" t="s">
        <v>195</v>
      </c>
      <c r="E99" s="64" t="s">
        <v>18</v>
      </c>
      <c r="F99" s="58" t="s">
        <v>196</v>
      </c>
      <c r="G99" s="59" t="s">
        <v>32</v>
      </c>
      <c r="H99" s="60">
        <v>2</v>
      </c>
      <c r="I99" s="61">
        <v>0</v>
      </c>
      <c r="J99" s="65">
        <f t="shared" si="9"/>
        <v>0</v>
      </c>
    </row>
    <row r="100" spans="3:10" s="5" customFormat="1" ht="42.75">
      <c r="C100" s="63">
        <v>87</v>
      </c>
      <c r="D100" s="64" t="s">
        <v>197</v>
      </c>
      <c r="E100" s="64" t="s">
        <v>42</v>
      </c>
      <c r="F100" s="58" t="s">
        <v>198</v>
      </c>
      <c r="G100" s="59" t="s">
        <v>199</v>
      </c>
      <c r="H100" s="60">
        <v>180</v>
      </c>
      <c r="I100" s="61">
        <v>0</v>
      </c>
      <c r="J100" s="65">
        <f t="shared" si="9"/>
        <v>0</v>
      </c>
    </row>
    <row r="101" spans="3:10" s="5" customFormat="1" ht="42.75">
      <c r="C101" s="82">
        <v>88</v>
      </c>
      <c r="D101" s="64" t="s">
        <v>200</v>
      </c>
      <c r="E101" s="64" t="s">
        <v>42</v>
      </c>
      <c r="F101" s="58" t="s">
        <v>201</v>
      </c>
      <c r="G101" s="59" t="s">
        <v>32</v>
      </c>
      <c r="H101" s="60">
        <v>100</v>
      </c>
      <c r="I101" s="61">
        <v>0</v>
      </c>
      <c r="J101" s="65">
        <f t="shared" si="9"/>
        <v>0</v>
      </c>
    </row>
    <row r="102" spans="3:10" s="5" customFormat="1" ht="42.75">
      <c r="C102" s="63">
        <v>89</v>
      </c>
      <c r="D102" s="64" t="s">
        <v>202</v>
      </c>
      <c r="E102" s="64" t="s">
        <v>82</v>
      </c>
      <c r="F102" s="58" t="s">
        <v>203</v>
      </c>
      <c r="G102" s="59" t="s">
        <v>32</v>
      </c>
      <c r="H102" s="60">
        <v>24</v>
      </c>
      <c r="I102" s="61">
        <v>0</v>
      </c>
      <c r="J102" s="65">
        <f t="shared" si="9"/>
        <v>0</v>
      </c>
    </row>
    <row r="103" spans="3:10" s="5" customFormat="1" ht="42.75">
      <c r="C103" s="63">
        <v>90</v>
      </c>
      <c r="D103" s="64" t="s">
        <v>204</v>
      </c>
      <c r="E103" s="64" t="s">
        <v>18</v>
      </c>
      <c r="F103" s="58" t="s">
        <v>205</v>
      </c>
      <c r="G103" s="59" t="s">
        <v>199</v>
      </c>
      <c r="H103" s="60">
        <v>60</v>
      </c>
      <c r="I103" s="61">
        <v>0</v>
      </c>
      <c r="J103" s="65">
        <f t="shared" si="9"/>
        <v>0</v>
      </c>
    </row>
    <row r="104" spans="3:10" s="5" customFormat="1" ht="42.75">
      <c r="C104" s="63">
        <v>91</v>
      </c>
      <c r="D104" s="64" t="s">
        <v>206</v>
      </c>
      <c r="E104" s="64" t="s">
        <v>18</v>
      </c>
      <c r="F104" s="58" t="s">
        <v>207</v>
      </c>
      <c r="G104" s="59" t="s">
        <v>32</v>
      </c>
      <c r="H104" s="60">
        <v>60</v>
      </c>
      <c r="I104" s="61">
        <v>0</v>
      </c>
      <c r="J104" s="65">
        <f t="shared" si="9"/>
        <v>0</v>
      </c>
    </row>
    <row r="105" spans="3:10" s="5" customFormat="1" ht="42.75">
      <c r="C105" s="82">
        <v>92</v>
      </c>
      <c r="D105" s="64" t="s">
        <v>208</v>
      </c>
      <c r="E105" s="64" t="s">
        <v>18</v>
      </c>
      <c r="F105" s="58" t="s">
        <v>209</v>
      </c>
      <c r="G105" s="59" t="s">
        <v>32</v>
      </c>
      <c r="H105" s="60">
        <v>13</v>
      </c>
      <c r="I105" s="61">
        <v>0</v>
      </c>
      <c r="J105" s="65">
        <f t="shared" si="9"/>
        <v>0</v>
      </c>
    </row>
    <row r="106" spans="3:10" s="5" customFormat="1" ht="15.75">
      <c r="C106" s="80">
        <v>93</v>
      </c>
      <c r="D106" s="81" t="s">
        <v>210</v>
      </c>
      <c r="E106" s="55"/>
      <c r="F106" s="55" t="s">
        <v>211</v>
      </c>
      <c r="G106" s="55"/>
      <c r="H106" s="55"/>
      <c r="I106" s="55"/>
      <c r="J106" s="56"/>
    </row>
    <row r="107" spans="3:10" s="5" customFormat="1" ht="28.5">
      <c r="C107" s="63">
        <v>94</v>
      </c>
      <c r="D107" s="64" t="s">
        <v>212</v>
      </c>
      <c r="E107" s="64" t="s">
        <v>42</v>
      </c>
      <c r="F107" s="58" t="s">
        <v>213</v>
      </c>
      <c r="G107" s="59" t="s">
        <v>214</v>
      </c>
      <c r="H107" s="60">
        <v>1</v>
      </c>
      <c r="I107" s="61">
        <v>0</v>
      </c>
      <c r="J107" s="65">
        <f>ROUND(H107*I107,0)</f>
        <v>0</v>
      </c>
    </row>
    <row r="108" spans="3:10" s="5" customFormat="1" ht="42.75">
      <c r="C108" s="63">
        <v>95</v>
      </c>
      <c r="D108" s="64" t="s">
        <v>215</v>
      </c>
      <c r="E108" s="64" t="s">
        <v>18</v>
      </c>
      <c r="F108" s="58" t="s">
        <v>216</v>
      </c>
      <c r="G108" s="59" t="s">
        <v>32</v>
      </c>
      <c r="H108" s="60">
        <v>1</v>
      </c>
      <c r="I108" s="61">
        <v>0</v>
      </c>
      <c r="J108" s="65">
        <f>ROUND(H108*I108,0)</f>
        <v>0</v>
      </c>
    </row>
    <row r="109" spans="3:10" s="4" customFormat="1" ht="15.75">
      <c r="C109" s="80">
        <v>96</v>
      </c>
      <c r="D109" s="81" t="s">
        <v>217</v>
      </c>
      <c r="E109" s="55"/>
      <c r="F109" s="55" t="s">
        <v>218</v>
      </c>
      <c r="G109" s="55"/>
      <c r="H109" s="55"/>
      <c r="I109" s="55"/>
      <c r="J109" s="56"/>
    </row>
    <row r="110" spans="3:10" s="5" customFormat="1" ht="15.75">
      <c r="C110" s="80">
        <v>97</v>
      </c>
      <c r="D110" s="81"/>
      <c r="E110" s="55"/>
      <c r="F110" s="55" t="s">
        <v>12</v>
      </c>
      <c r="G110" s="55"/>
      <c r="H110" s="55"/>
      <c r="I110" s="55"/>
      <c r="J110" s="56"/>
    </row>
    <row r="111" spans="3:10" s="5" customFormat="1" ht="15.75" collapsed="1">
      <c r="C111" s="80">
        <v>98</v>
      </c>
      <c r="D111" s="81" t="s">
        <v>219</v>
      </c>
      <c r="E111" s="55"/>
      <c r="F111" s="55" t="s">
        <v>14</v>
      </c>
      <c r="G111" s="55"/>
      <c r="H111" s="55"/>
      <c r="I111" s="55"/>
      <c r="J111" s="56"/>
    </row>
    <row r="112" spans="3:10" s="5" customFormat="1" ht="15.75">
      <c r="C112" s="80">
        <v>99</v>
      </c>
      <c r="D112" s="81" t="s">
        <v>220</v>
      </c>
      <c r="E112" s="55"/>
      <c r="F112" s="55" t="s">
        <v>16</v>
      </c>
      <c r="G112" s="55"/>
      <c r="H112" s="55"/>
      <c r="I112" s="55"/>
      <c r="J112" s="56"/>
    </row>
    <row r="113" spans="3:10" s="5" customFormat="1" ht="61.5" customHeight="1">
      <c r="C113" s="82">
        <v>100</v>
      </c>
      <c r="D113" s="64" t="s">
        <v>221</v>
      </c>
      <c r="E113" s="64" t="s">
        <v>18</v>
      </c>
      <c r="F113" s="58" t="s">
        <v>19</v>
      </c>
      <c r="G113" s="59" t="s">
        <v>20</v>
      </c>
      <c r="H113" s="60">
        <v>50</v>
      </c>
      <c r="I113" s="61">
        <v>0</v>
      </c>
      <c r="J113" s="65">
        <f>ROUND(H113*I113,0)</f>
        <v>0</v>
      </c>
    </row>
    <row r="114" spans="3:10" s="5" customFormat="1" ht="31.5" customHeight="1">
      <c r="C114" s="63">
        <v>101</v>
      </c>
      <c r="D114" s="64" t="s">
        <v>222</v>
      </c>
      <c r="E114" s="64" t="s">
        <v>18</v>
      </c>
      <c r="F114" s="58" t="s">
        <v>22</v>
      </c>
      <c r="G114" s="59" t="s">
        <v>23</v>
      </c>
      <c r="H114" s="60">
        <v>100</v>
      </c>
      <c r="I114" s="61">
        <v>0</v>
      </c>
      <c r="J114" s="65">
        <f>ROUND(H114*I114,0)</f>
        <v>0</v>
      </c>
    </row>
    <row r="115" spans="3:10" s="5" customFormat="1" ht="15.75" collapsed="1">
      <c r="C115" s="80">
        <v>102</v>
      </c>
      <c r="D115" s="81" t="s">
        <v>223</v>
      </c>
      <c r="E115" s="55"/>
      <c r="F115" s="55" t="s">
        <v>27</v>
      </c>
      <c r="G115" s="55"/>
      <c r="H115" s="55"/>
      <c r="I115" s="55"/>
      <c r="J115" s="56"/>
    </row>
    <row r="116" spans="3:10" s="5" customFormat="1" ht="15.75">
      <c r="C116" s="80">
        <v>103</v>
      </c>
      <c r="D116" s="81" t="s">
        <v>224</v>
      </c>
      <c r="E116" s="55"/>
      <c r="F116" s="55" t="s">
        <v>29</v>
      </c>
      <c r="G116" s="55"/>
      <c r="H116" s="55"/>
      <c r="I116" s="55"/>
      <c r="J116" s="56"/>
    </row>
    <row r="117" spans="3:10" s="5" customFormat="1" ht="57">
      <c r="C117" s="82">
        <v>104</v>
      </c>
      <c r="D117" s="64" t="s">
        <v>225</v>
      </c>
      <c r="E117" s="64" t="s">
        <v>18</v>
      </c>
      <c r="F117" s="58" t="s">
        <v>31</v>
      </c>
      <c r="G117" s="59" t="s">
        <v>32</v>
      </c>
      <c r="H117" s="60">
        <v>41</v>
      </c>
      <c r="I117" s="61">
        <v>0</v>
      </c>
      <c r="J117" s="65">
        <f t="shared" ref="J117:J122" si="10">ROUND(H117*I117,0)</f>
        <v>0</v>
      </c>
    </row>
    <row r="118" spans="3:10" s="5" customFormat="1" ht="71.25">
      <c r="C118" s="63">
        <v>105</v>
      </c>
      <c r="D118" s="64" t="s">
        <v>226</v>
      </c>
      <c r="E118" s="64" t="s">
        <v>18</v>
      </c>
      <c r="F118" s="58" t="s">
        <v>34</v>
      </c>
      <c r="G118" s="59" t="s">
        <v>32</v>
      </c>
      <c r="H118" s="60">
        <v>22</v>
      </c>
      <c r="I118" s="61">
        <v>0</v>
      </c>
      <c r="J118" s="65">
        <f t="shared" si="10"/>
        <v>0</v>
      </c>
    </row>
    <row r="119" spans="3:10" s="5" customFormat="1" ht="57">
      <c r="C119" s="63">
        <v>106</v>
      </c>
      <c r="D119" s="64" t="s">
        <v>227</v>
      </c>
      <c r="E119" s="64" t="s">
        <v>42</v>
      </c>
      <c r="F119" s="58" t="s">
        <v>228</v>
      </c>
      <c r="G119" s="59" t="s">
        <v>23</v>
      </c>
      <c r="H119" s="60">
        <v>630</v>
      </c>
      <c r="I119" s="61">
        <v>0</v>
      </c>
      <c r="J119" s="65">
        <f t="shared" si="10"/>
        <v>0</v>
      </c>
    </row>
    <row r="120" spans="3:10" s="5" customFormat="1" ht="57">
      <c r="C120" s="63">
        <v>107</v>
      </c>
      <c r="D120" s="64" t="s">
        <v>229</v>
      </c>
      <c r="E120" s="64" t="s">
        <v>18</v>
      </c>
      <c r="F120" s="58" t="s">
        <v>230</v>
      </c>
      <c r="G120" s="59" t="s">
        <v>23</v>
      </c>
      <c r="H120" s="60">
        <v>211</v>
      </c>
      <c r="I120" s="61">
        <v>0</v>
      </c>
      <c r="J120" s="65">
        <f t="shared" si="10"/>
        <v>0</v>
      </c>
    </row>
    <row r="121" spans="3:10" s="5" customFormat="1" ht="114">
      <c r="C121" s="82">
        <v>108</v>
      </c>
      <c r="D121" s="64" t="s">
        <v>231</v>
      </c>
      <c r="E121" s="64" t="s">
        <v>42</v>
      </c>
      <c r="F121" s="58" t="s">
        <v>43</v>
      </c>
      <c r="G121" s="59" t="s">
        <v>23</v>
      </c>
      <c r="H121" s="60">
        <v>66</v>
      </c>
      <c r="I121" s="61">
        <v>0</v>
      </c>
      <c r="J121" s="65">
        <f t="shared" si="10"/>
        <v>0</v>
      </c>
    </row>
    <row r="122" spans="3:10" s="5" customFormat="1" ht="71.25">
      <c r="C122" s="63">
        <v>109</v>
      </c>
      <c r="D122" s="64" t="s">
        <v>232</v>
      </c>
      <c r="E122" s="64" t="s">
        <v>18</v>
      </c>
      <c r="F122" s="58" t="s">
        <v>233</v>
      </c>
      <c r="G122" s="66" t="s">
        <v>20</v>
      </c>
      <c r="H122" s="60">
        <v>68</v>
      </c>
      <c r="I122" s="61">
        <v>0</v>
      </c>
      <c r="J122" s="65">
        <f t="shared" si="10"/>
        <v>0</v>
      </c>
    </row>
    <row r="123" spans="3:10" s="5" customFormat="1" ht="15.75">
      <c r="C123" s="80">
        <v>110</v>
      </c>
      <c r="D123" s="81" t="s">
        <v>234</v>
      </c>
      <c r="E123" s="55"/>
      <c r="F123" s="55" t="s">
        <v>45</v>
      </c>
      <c r="G123" s="55"/>
      <c r="H123" s="55"/>
      <c r="I123" s="55"/>
      <c r="J123" s="56"/>
    </row>
    <row r="124" spans="3:10" s="5" customFormat="1" ht="99.75">
      <c r="C124" s="63">
        <v>111</v>
      </c>
      <c r="D124" s="64" t="s">
        <v>235</v>
      </c>
      <c r="E124" s="64" t="s">
        <v>42</v>
      </c>
      <c r="F124" s="58" t="s">
        <v>236</v>
      </c>
      <c r="G124" s="59" t="s">
        <v>23</v>
      </c>
      <c r="H124" s="60">
        <v>211</v>
      </c>
      <c r="I124" s="61">
        <v>0</v>
      </c>
      <c r="J124" s="65">
        <f>ROUND(H124*I124,0)</f>
        <v>0</v>
      </c>
    </row>
    <row r="125" spans="3:10" s="5" customFormat="1" ht="57">
      <c r="C125" s="82">
        <v>112</v>
      </c>
      <c r="D125" s="64" t="s">
        <v>237</v>
      </c>
      <c r="E125" s="64" t="s">
        <v>18</v>
      </c>
      <c r="F125" s="58" t="s">
        <v>49</v>
      </c>
      <c r="G125" s="59" t="s">
        <v>23</v>
      </c>
      <c r="H125" s="60">
        <v>62</v>
      </c>
      <c r="I125" s="61">
        <v>0</v>
      </c>
      <c r="J125" s="65">
        <f>ROUND(H125*I125,0)</f>
        <v>0</v>
      </c>
    </row>
    <row r="126" spans="3:10" s="5" customFormat="1" ht="71.25">
      <c r="C126" s="63">
        <v>113</v>
      </c>
      <c r="D126" s="64" t="s">
        <v>238</v>
      </c>
      <c r="E126" s="64" t="s">
        <v>42</v>
      </c>
      <c r="F126" s="58" t="s">
        <v>47</v>
      </c>
      <c r="G126" s="59" t="s">
        <v>32</v>
      </c>
      <c r="H126" s="60">
        <v>191</v>
      </c>
      <c r="I126" s="61">
        <v>0</v>
      </c>
      <c r="J126" s="65">
        <f>ROUND(H126*I126,0)</f>
        <v>0</v>
      </c>
    </row>
    <row r="127" spans="3:10" s="5" customFormat="1" ht="57">
      <c r="C127" s="63">
        <v>114</v>
      </c>
      <c r="D127" s="64" t="s">
        <v>239</v>
      </c>
      <c r="E127" s="64" t="s">
        <v>18</v>
      </c>
      <c r="F127" s="58" t="s">
        <v>53</v>
      </c>
      <c r="G127" s="66" t="s">
        <v>23</v>
      </c>
      <c r="H127" s="60">
        <v>38</v>
      </c>
      <c r="I127" s="61">
        <v>0</v>
      </c>
      <c r="J127" s="65">
        <f>ROUND(H127*I127,0)</f>
        <v>0</v>
      </c>
    </row>
    <row r="128" spans="3:10" s="5" customFormat="1" ht="85.5">
      <c r="C128" s="63">
        <v>115</v>
      </c>
      <c r="D128" s="64" t="s">
        <v>240</v>
      </c>
      <c r="E128" s="64" t="s">
        <v>18</v>
      </c>
      <c r="F128" s="58" t="s">
        <v>55</v>
      </c>
      <c r="G128" s="66" t="s">
        <v>56</v>
      </c>
      <c r="H128" s="60">
        <v>16</v>
      </c>
      <c r="I128" s="61">
        <v>0</v>
      </c>
      <c r="J128" s="65">
        <f>ROUND(H128*I128,0)</f>
        <v>0</v>
      </c>
    </row>
    <row r="129" spans="3:11" s="5" customFormat="1" ht="15.75" collapsed="1">
      <c r="C129" s="80">
        <v>116</v>
      </c>
      <c r="D129" s="81" t="s">
        <v>241</v>
      </c>
      <c r="E129" s="55"/>
      <c r="F129" s="55" t="s">
        <v>58</v>
      </c>
      <c r="G129" s="55"/>
      <c r="H129" s="55"/>
      <c r="I129" s="55" t="s">
        <v>242</v>
      </c>
      <c r="J129" s="56"/>
    </row>
    <row r="130" spans="3:11" s="5" customFormat="1" ht="15.75">
      <c r="C130" s="80">
        <v>117</v>
      </c>
      <c r="D130" s="81" t="s">
        <v>243</v>
      </c>
      <c r="E130" s="55"/>
      <c r="F130" s="55" t="s">
        <v>60</v>
      </c>
      <c r="G130" s="55"/>
      <c r="H130" s="55"/>
      <c r="I130" s="55"/>
      <c r="J130" s="56"/>
    </row>
    <row r="131" spans="3:11" s="5" customFormat="1" ht="71.25">
      <c r="C131" s="63">
        <v>118</v>
      </c>
      <c r="D131" s="64" t="s">
        <v>244</v>
      </c>
      <c r="E131" s="64" t="s">
        <v>18</v>
      </c>
      <c r="F131" s="58" t="s">
        <v>62</v>
      </c>
      <c r="G131" s="59" t="s">
        <v>23</v>
      </c>
      <c r="H131" s="60">
        <v>23</v>
      </c>
      <c r="I131" s="61">
        <v>0</v>
      </c>
      <c r="J131" s="65">
        <f>ROUND(H131*I131,0)</f>
        <v>0</v>
      </c>
    </row>
    <row r="132" spans="3:11" s="5" customFormat="1" ht="15.75">
      <c r="C132" s="80">
        <v>119</v>
      </c>
      <c r="D132" s="81" t="s">
        <v>245</v>
      </c>
      <c r="E132" s="55"/>
      <c r="F132" s="55" t="s">
        <v>64</v>
      </c>
      <c r="G132" s="55"/>
      <c r="H132" s="55"/>
      <c r="I132" s="55"/>
      <c r="J132" s="56"/>
    </row>
    <row r="133" spans="3:11" s="5" customFormat="1" ht="71.25">
      <c r="C133" s="82">
        <v>120</v>
      </c>
      <c r="D133" s="64" t="s">
        <v>246</v>
      </c>
      <c r="E133" s="64" t="s">
        <v>42</v>
      </c>
      <c r="F133" s="58" t="s">
        <v>66</v>
      </c>
      <c r="G133" s="59" t="s">
        <v>23</v>
      </c>
      <c r="H133" s="60">
        <v>160</v>
      </c>
      <c r="I133" s="61">
        <v>0</v>
      </c>
      <c r="J133" s="65">
        <f>ROUND(H133*I133,0)</f>
        <v>0</v>
      </c>
    </row>
    <row r="134" spans="3:11" s="5" customFormat="1" ht="71.25">
      <c r="C134" s="63">
        <v>121</v>
      </c>
      <c r="D134" s="64" t="s">
        <v>247</v>
      </c>
      <c r="E134" s="64" t="s">
        <v>42</v>
      </c>
      <c r="F134" s="58" t="s">
        <v>248</v>
      </c>
      <c r="G134" s="66" t="s">
        <v>32</v>
      </c>
      <c r="H134" s="60">
        <v>120</v>
      </c>
      <c r="I134" s="61">
        <v>0</v>
      </c>
      <c r="J134" s="65">
        <f>ROUND(H134*I134,0)</f>
        <v>0</v>
      </c>
      <c r="K134" s="6"/>
    </row>
    <row r="135" spans="3:11" s="5" customFormat="1" ht="71.25">
      <c r="C135" s="63">
        <v>122</v>
      </c>
      <c r="D135" s="64" t="s">
        <v>249</v>
      </c>
      <c r="E135" s="64" t="s">
        <v>18</v>
      </c>
      <c r="F135" s="58" t="s">
        <v>250</v>
      </c>
      <c r="G135" s="66" t="s">
        <v>32</v>
      </c>
      <c r="H135" s="60">
        <v>10</v>
      </c>
      <c r="I135" s="61">
        <v>0</v>
      </c>
      <c r="J135" s="65">
        <f>ROUND(H135*I135,0)</f>
        <v>0</v>
      </c>
      <c r="K135" s="6"/>
    </row>
    <row r="136" spans="3:11" s="5" customFormat="1" ht="15.75" collapsed="1">
      <c r="C136" s="80">
        <v>123</v>
      </c>
      <c r="D136" s="81" t="s">
        <v>251</v>
      </c>
      <c r="E136" s="55"/>
      <c r="F136" s="55" t="s">
        <v>74</v>
      </c>
      <c r="G136" s="55"/>
      <c r="H136" s="55"/>
      <c r="I136" s="55"/>
      <c r="J136" s="56"/>
      <c r="K136" s="6"/>
    </row>
    <row r="137" spans="3:11" s="5" customFormat="1" ht="15.75">
      <c r="C137" s="80">
        <v>124</v>
      </c>
      <c r="D137" s="81" t="s">
        <v>252</v>
      </c>
      <c r="E137" s="55"/>
      <c r="F137" s="55" t="s">
        <v>76</v>
      </c>
      <c r="G137" s="55"/>
      <c r="H137" s="55"/>
      <c r="I137" s="55"/>
      <c r="J137" s="56"/>
      <c r="K137" s="6"/>
    </row>
    <row r="138" spans="3:11" s="5" customFormat="1" ht="85.5">
      <c r="C138" s="63">
        <v>125</v>
      </c>
      <c r="D138" s="64" t="s">
        <v>253</v>
      </c>
      <c r="E138" s="64" t="s">
        <v>42</v>
      </c>
      <c r="F138" s="58" t="s">
        <v>78</v>
      </c>
      <c r="G138" s="59" t="s">
        <v>23</v>
      </c>
      <c r="H138" s="60">
        <v>735</v>
      </c>
      <c r="I138" s="61">
        <v>0</v>
      </c>
      <c r="J138" s="65">
        <f>ROUND(H138*I138,0)</f>
        <v>0</v>
      </c>
      <c r="K138" s="6"/>
    </row>
    <row r="139" spans="3:11" s="5" customFormat="1" ht="85.5">
      <c r="C139" s="63">
        <v>126</v>
      </c>
      <c r="D139" s="64" t="s">
        <v>254</v>
      </c>
      <c r="E139" s="64" t="s">
        <v>42</v>
      </c>
      <c r="F139" s="58" t="s">
        <v>80</v>
      </c>
      <c r="G139" s="59" t="s">
        <v>23</v>
      </c>
      <c r="H139" s="60">
        <v>2050</v>
      </c>
      <c r="I139" s="61">
        <v>0</v>
      </c>
      <c r="J139" s="65">
        <f>ROUND(H139*I139,0)</f>
        <v>0</v>
      </c>
      <c r="K139" s="6"/>
    </row>
    <row r="140" spans="3:11" s="5" customFormat="1" ht="85.5">
      <c r="C140" s="63">
        <v>127</v>
      </c>
      <c r="D140" s="64" t="s">
        <v>255</v>
      </c>
      <c r="E140" s="64" t="s">
        <v>82</v>
      </c>
      <c r="F140" s="58" t="s">
        <v>83</v>
      </c>
      <c r="G140" s="66" t="s">
        <v>20</v>
      </c>
      <c r="H140" s="60">
        <v>585</v>
      </c>
      <c r="I140" s="61">
        <v>0</v>
      </c>
      <c r="J140" s="65">
        <f>ROUND(H140*I140,0)</f>
        <v>0</v>
      </c>
      <c r="K140" s="6"/>
    </row>
    <row r="141" spans="3:11" s="5" customFormat="1" ht="85.5">
      <c r="C141" s="82">
        <v>128</v>
      </c>
      <c r="D141" s="64" t="s">
        <v>256</v>
      </c>
      <c r="E141" s="64" t="s">
        <v>42</v>
      </c>
      <c r="F141" s="58" t="s">
        <v>85</v>
      </c>
      <c r="G141" s="66" t="s">
        <v>20</v>
      </c>
      <c r="H141" s="60">
        <v>1075</v>
      </c>
      <c r="I141" s="61">
        <v>0</v>
      </c>
      <c r="J141" s="65">
        <f>ROUND(H141*I141,0)</f>
        <v>0</v>
      </c>
      <c r="K141" s="6"/>
    </row>
    <row r="142" spans="3:11" s="5" customFormat="1" ht="15.75">
      <c r="C142" s="80">
        <v>129</v>
      </c>
      <c r="D142" s="81" t="s">
        <v>257</v>
      </c>
      <c r="E142" s="55"/>
      <c r="F142" s="55" t="s">
        <v>258</v>
      </c>
      <c r="G142" s="55"/>
      <c r="H142" s="55"/>
      <c r="I142" s="55"/>
      <c r="J142" s="56"/>
      <c r="K142" s="6"/>
    </row>
    <row r="143" spans="3:11" s="5" customFormat="1" ht="42.75">
      <c r="C143" s="63">
        <v>130</v>
      </c>
      <c r="D143" s="64" t="s">
        <v>259</v>
      </c>
      <c r="E143" s="64" t="s">
        <v>18</v>
      </c>
      <c r="F143" s="58" t="s">
        <v>260</v>
      </c>
      <c r="G143" s="59" t="s">
        <v>23</v>
      </c>
      <c r="H143" s="60">
        <v>3</v>
      </c>
      <c r="I143" s="61">
        <v>0</v>
      </c>
      <c r="J143" s="65">
        <f>ROUND(H143*I143,0)</f>
        <v>0</v>
      </c>
      <c r="K143" s="6"/>
    </row>
    <row r="144" spans="3:11" s="5" customFormat="1" ht="42.75">
      <c r="C144" s="63">
        <v>131</v>
      </c>
      <c r="D144" s="64" t="s">
        <v>261</v>
      </c>
      <c r="E144" s="64" t="s">
        <v>18</v>
      </c>
      <c r="F144" s="58" t="s">
        <v>262</v>
      </c>
      <c r="G144" s="59" t="s">
        <v>23</v>
      </c>
      <c r="H144" s="60">
        <v>3</v>
      </c>
      <c r="I144" s="61">
        <v>0</v>
      </c>
      <c r="J144" s="65">
        <f>ROUND(H144*I144,0)</f>
        <v>0</v>
      </c>
      <c r="K144" s="6"/>
    </row>
    <row r="145" spans="3:11" s="5" customFormat="1" ht="57">
      <c r="C145" s="82">
        <v>132</v>
      </c>
      <c r="D145" s="64" t="s">
        <v>263</v>
      </c>
      <c r="E145" s="64" t="s">
        <v>18</v>
      </c>
      <c r="F145" s="58" t="s">
        <v>264</v>
      </c>
      <c r="G145" s="59" t="s">
        <v>23</v>
      </c>
      <c r="H145" s="60">
        <v>3</v>
      </c>
      <c r="I145" s="61">
        <v>0</v>
      </c>
      <c r="J145" s="65">
        <f>ROUND(H145*I145,0)</f>
        <v>0</v>
      </c>
      <c r="K145" s="6"/>
    </row>
    <row r="146" spans="3:11" s="5" customFormat="1" ht="57">
      <c r="C146" s="63">
        <v>133</v>
      </c>
      <c r="D146" s="64" t="s">
        <v>265</v>
      </c>
      <c r="E146" s="64" t="s">
        <v>18</v>
      </c>
      <c r="F146" s="58" t="s">
        <v>266</v>
      </c>
      <c r="G146" s="59" t="s">
        <v>23</v>
      </c>
      <c r="H146" s="60">
        <v>3</v>
      </c>
      <c r="I146" s="61">
        <v>0</v>
      </c>
      <c r="J146" s="65">
        <f>ROUND(H146*I146,0)</f>
        <v>0</v>
      </c>
      <c r="K146" s="6"/>
    </row>
    <row r="147" spans="3:11" s="5" customFormat="1" ht="15.75" collapsed="1">
      <c r="C147" s="80">
        <v>134</v>
      </c>
      <c r="D147" s="81" t="s">
        <v>267</v>
      </c>
      <c r="E147" s="55"/>
      <c r="F147" s="55" t="s">
        <v>87</v>
      </c>
      <c r="G147" s="55"/>
      <c r="H147" s="55"/>
      <c r="I147" s="55"/>
      <c r="J147" s="56"/>
      <c r="K147" s="6"/>
    </row>
    <row r="148" spans="3:11" s="5" customFormat="1" ht="15.75">
      <c r="C148" s="80">
        <v>135</v>
      </c>
      <c r="D148" s="81" t="s">
        <v>268</v>
      </c>
      <c r="E148" s="55"/>
      <c r="F148" s="55" t="s">
        <v>89</v>
      </c>
      <c r="G148" s="55"/>
      <c r="H148" s="55"/>
      <c r="I148" s="55"/>
      <c r="J148" s="56"/>
    </row>
    <row r="149" spans="3:11" s="5" customFormat="1" ht="71.25">
      <c r="C149" s="82">
        <v>136</v>
      </c>
      <c r="D149" s="64" t="s">
        <v>269</v>
      </c>
      <c r="E149" s="64" t="s">
        <v>42</v>
      </c>
      <c r="F149" s="58" t="s">
        <v>91</v>
      </c>
      <c r="G149" s="59" t="s">
        <v>23</v>
      </c>
      <c r="H149" s="60">
        <v>629</v>
      </c>
      <c r="I149" s="61">
        <v>0</v>
      </c>
      <c r="J149" s="65">
        <f t="shared" ref="J149:J154" si="11">ROUND(H149*I149,0)</f>
        <v>0</v>
      </c>
    </row>
    <row r="150" spans="3:11" s="5" customFormat="1" ht="71.25">
      <c r="C150" s="63">
        <v>137</v>
      </c>
      <c r="D150" s="64" t="s">
        <v>270</v>
      </c>
      <c r="E150" s="64" t="s">
        <v>42</v>
      </c>
      <c r="F150" s="58" t="s">
        <v>99</v>
      </c>
      <c r="G150" s="66" t="s">
        <v>23</v>
      </c>
      <c r="H150" s="60">
        <v>183</v>
      </c>
      <c r="I150" s="61">
        <v>0</v>
      </c>
      <c r="J150" s="65">
        <f t="shared" si="11"/>
        <v>0</v>
      </c>
    </row>
    <row r="151" spans="3:11" s="5" customFormat="1" ht="42.75">
      <c r="C151" s="63">
        <v>138</v>
      </c>
      <c r="D151" s="64" t="s">
        <v>271</v>
      </c>
      <c r="E151" s="64" t="s">
        <v>18</v>
      </c>
      <c r="F151" s="58" t="s">
        <v>272</v>
      </c>
      <c r="G151" s="66" t="s">
        <v>20</v>
      </c>
      <c r="H151" s="60">
        <v>30</v>
      </c>
      <c r="I151" s="61">
        <v>0</v>
      </c>
      <c r="J151" s="65">
        <f t="shared" si="11"/>
        <v>0</v>
      </c>
    </row>
    <row r="152" spans="3:11" s="5" customFormat="1" ht="71.25">
      <c r="C152" s="63">
        <v>139</v>
      </c>
      <c r="D152" s="64" t="s">
        <v>273</v>
      </c>
      <c r="E152" s="64" t="s">
        <v>18</v>
      </c>
      <c r="F152" s="58" t="s">
        <v>274</v>
      </c>
      <c r="G152" s="66" t="s">
        <v>23</v>
      </c>
      <c r="H152" s="60">
        <v>19</v>
      </c>
      <c r="I152" s="61">
        <v>0</v>
      </c>
      <c r="J152" s="65">
        <f t="shared" si="11"/>
        <v>0</v>
      </c>
    </row>
    <row r="153" spans="3:11" s="5" customFormat="1" ht="128.25">
      <c r="C153" s="82">
        <v>140</v>
      </c>
      <c r="D153" s="64" t="s">
        <v>275</v>
      </c>
      <c r="E153" s="64" t="s">
        <v>18</v>
      </c>
      <c r="F153" s="58" t="s">
        <v>95</v>
      </c>
      <c r="G153" s="66" t="s">
        <v>20</v>
      </c>
      <c r="H153" s="60">
        <v>46</v>
      </c>
      <c r="I153" s="61">
        <v>0</v>
      </c>
      <c r="J153" s="65">
        <f t="shared" si="11"/>
        <v>0</v>
      </c>
    </row>
    <row r="154" spans="3:11" s="5" customFormat="1" ht="71.25">
      <c r="C154" s="63">
        <v>141</v>
      </c>
      <c r="D154" s="64" t="s">
        <v>276</v>
      </c>
      <c r="E154" s="64" t="s">
        <v>82</v>
      </c>
      <c r="F154" s="58" t="s">
        <v>97</v>
      </c>
      <c r="G154" s="66" t="s">
        <v>23</v>
      </c>
      <c r="H154" s="60">
        <v>585</v>
      </c>
      <c r="I154" s="61">
        <v>0</v>
      </c>
      <c r="J154" s="65">
        <f t="shared" si="11"/>
        <v>0</v>
      </c>
    </row>
    <row r="155" spans="3:11" s="5" customFormat="1" ht="15.75">
      <c r="C155" s="80">
        <v>142</v>
      </c>
      <c r="D155" s="81" t="s">
        <v>277</v>
      </c>
      <c r="E155" s="55"/>
      <c r="F155" s="55" t="s">
        <v>101</v>
      </c>
      <c r="G155" s="55"/>
      <c r="H155" s="55"/>
      <c r="I155" s="55"/>
      <c r="J155" s="56"/>
    </row>
    <row r="156" spans="3:11" s="5" customFormat="1" ht="85.5">
      <c r="C156" s="63">
        <v>143</v>
      </c>
      <c r="D156" s="64" t="s">
        <v>278</v>
      </c>
      <c r="E156" s="64" t="s">
        <v>82</v>
      </c>
      <c r="F156" s="58" t="s">
        <v>103</v>
      </c>
      <c r="G156" s="59" t="s">
        <v>23</v>
      </c>
      <c r="H156" s="60">
        <v>16</v>
      </c>
      <c r="I156" s="61">
        <v>0</v>
      </c>
      <c r="J156" s="65">
        <f>ROUND(H156*I156,0)</f>
        <v>0</v>
      </c>
    </row>
    <row r="157" spans="3:11" s="5" customFormat="1" ht="15.75" collapsed="1">
      <c r="C157" s="80">
        <v>144</v>
      </c>
      <c r="D157" s="81" t="s">
        <v>279</v>
      </c>
      <c r="E157" s="55"/>
      <c r="F157" s="55" t="s">
        <v>105</v>
      </c>
      <c r="G157" s="55"/>
      <c r="H157" s="55"/>
      <c r="I157" s="55"/>
      <c r="J157" s="56"/>
    </row>
    <row r="158" spans="3:11" s="5" customFormat="1" ht="15.75">
      <c r="C158" s="80">
        <v>145</v>
      </c>
      <c r="D158" s="81" t="s">
        <v>280</v>
      </c>
      <c r="E158" s="55"/>
      <c r="F158" s="55" t="s">
        <v>107</v>
      </c>
      <c r="G158" s="55"/>
      <c r="H158" s="55"/>
      <c r="I158" s="55"/>
      <c r="J158" s="56"/>
    </row>
    <row r="159" spans="3:11" s="5" customFormat="1" ht="171">
      <c r="C159" s="63">
        <v>146</v>
      </c>
      <c r="D159" s="64" t="s">
        <v>281</v>
      </c>
      <c r="E159" s="64" t="s">
        <v>42</v>
      </c>
      <c r="F159" s="58" t="s">
        <v>282</v>
      </c>
      <c r="G159" s="66" t="s">
        <v>32</v>
      </c>
      <c r="H159" s="60">
        <v>1</v>
      </c>
      <c r="I159" s="61">
        <v>0</v>
      </c>
      <c r="J159" s="65">
        <f t="shared" ref="J159:J166" si="12">ROUND(H159*I159,0)</f>
        <v>0</v>
      </c>
      <c r="K159" s="6"/>
    </row>
    <row r="160" spans="3:11" s="5" customFormat="1" ht="185.25">
      <c r="C160" s="63">
        <v>147</v>
      </c>
      <c r="D160" s="64" t="s">
        <v>283</v>
      </c>
      <c r="E160" s="64" t="s">
        <v>42</v>
      </c>
      <c r="F160" s="58" t="s">
        <v>284</v>
      </c>
      <c r="G160" s="66" t="s">
        <v>32</v>
      </c>
      <c r="H160" s="60">
        <v>32</v>
      </c>
      <c r="I160" s="61">
        <v>0</v>
      </c>
      <c r="J160" s="65">
        <f t="shared" si="12"/>
        <v>0</v>
      </c>
      <c r="K160" s="6"/>
    </row>
    <row r="161" spans="3:11" s="5" customFormat="1" ht="171">
      <c r="C161" s="82">
        <v>148</v>
      </c>
      <c r="D161" s="64" t="s">
        <v>285</v>
      </c>
      <c r="E161" s="64" t="s">
        <v>42</v>
      </c>
      <c r="F161" s="58" t="s">
        <v>286</v>
      </c>
      <c r="G161" s="66" t="s">
        <v>32</v>
      </c>
      <c r="H161" s="60">
        <v>1</v>
      </c>
      <c r="I161" s="61">
        <v>0</v>
      </c>
      <c r="J161" s="65">
        <f t="shared" si="12"/>
        <v>0</v>
      </c>
      <c r="K161" s="6"/>
    </row>
    <row r="162" spans="3:11" s="5" customFormat="1" ht="185.25">
      <c r="C162" s="63">
        <v>149</v>
      </c>
      <c r="D162" s="64" t="s">
        <v>287</v>
      </c>
      <c r="E162" s="64" t="s">
        <v>42</v>
      </c>
      <c r="F162" s="58" t="s">
        <v>288</v>
      </c>
      <c r="G162" s="66" t="s">
        <v>32</v>
      </c>
      <c r="H162" s="60">
        <v>1</v>
      </c>
      <c r="I162" s="61">
        <v>0</v>
      </c>
      <c r="J162" s="65">
        <f t="shared" si="12"/>
        <v>0</v>
      </c>
      <c r="K162" s="6"/>
    </row>
    <row r="163" spans="3:11" s="5" customFormat="1" ht="185.25">
      <c r="C163" s="63">
        <v>150</v>
      </c>
      <c r="D163" s="64" t="s">
        <v>289</v>
      </c>
      <c r="E163" s="64" t="s">
        <v>42</v>
      </c>
      <c r="F163" s="58" t="s">
        <v>290</v>
      </c>
      <c r="G163" s="66" t="s">
        <v>32</v>
      </c>
      <c r="H163" s="60">
        <v>1</v>
      </c>
      <c r="I163" s="61">
        <v>0</v>
      </c>
      <c r="J163" s="65">
        <f t="shared" si="12"/>
        <v>0</v>
      </c>
      <c r="K163" s="6"/>
    </row>
    <row r="164" spans="3:11" s="5" customFormat="1" ht="185.25">
      <c r="C164" s="63">
        <v>151</v>
      </c>
      <c r="D164" s="64" t="s">
        <v>291</v>
      </c>
      <c r="E164" s="64" t="s">
        <v>42</v>
      </c>
      <c r="F164" s="58" t="s">
        <v>292</v>
      </c>
      <c r="G164" s="66" t="s">
        <v>32</v>
      </c>
      <c r="H164" s="60">
        <v>1</v>
      </c>
      <c r="I164" s="61">
        <v>0</v>
      </c>
      <c r="J164" s="65">
        <f t="shared" si="12"/>
        <v>0</v>
      </c>
      <c r="K164" s="6"/>
    </row>
    <row r="165" spans="3:11" s="5" customFormat="1" ht="57">
      <c r="C165" s="82">
        <v>152</v>
      </c>
      <c r="D165" s="64" t="s">
        <v>293</v>
      </c>
      <c r="E165" s="64" t="s">
        <v>18</v>
      </c>
      <c r="F165" s="58" t="s">
        <v>294</v>
      </c>
      <c r="G165" s="66" t="s">
        <v>23</v>
      </c>
      <c r="H165" s="60">
        <v>9</v>
      </c>
      <c r="I165" s="61">
        <v>0</v>
      </c>
      <c r="J165" s="65">
        <f t="shared" si="12"/>
        <v>0</v>
      </c>
      <c r="K165" s="6"/>
    </row>
    <row r="166" spans="3:11" s="5" customFormat="1" ht="71.25">
      <c r="C166" s="63">
        <v>153</v>
      </c>
      <c r="D166" s="64" t="s">
        <v>295</v>
      </c>
      <c r="E166" s="64" t="s">
        <v>18</v>
      </c>
      <c r="F166" s="58" t="s">
        <v>119</v>
      </c>
      <c r="G166" s="66" t="s">
        <v>23</v>
      </c>
      <c r="H166" s="60">
        <v>5</v>
      </c>
      <c r="I166" s="61">
        <v>0</v>
      </c>
      <c r="J166" s="65">
        <f t="shared" si="12"/>
        <v>0</v>
      </c>
      <c r="K166" s="6"/>
    </row>
    <row r="167" spans="3:11" s="5" customFormat="1" ht="15.75">
      <c r="C167" s="80">
        <v>154</v>
      </c>
      <c r="D167" s="81" t="s">
        <v>296</v>
      </c>
      <c r="E167" s="55"/>
      <c r="F167" s="55" t="s">
        <v>121</v>
      </c>
      <c r="G167" s="55"/>
      <c r="H167" s="55"/>
      <c r="I167" s="55"/>
      <c r="J167" s="56"/>
      <c r="K167" s="6"/>
    </row>
    <row r="168" spans="3:11" s="5" customFormat="1" ht="15.75">
      <c r="C168" s="80">
        <v>155</v>
      </c>
      <c r="D168" s="81" t="s">
        <v>297</v>
      </c>
      <c r="E168" s="55"/>
      <c r="F168" s="55" t="s">
        <v>123</v>
      </c>
      <c r="G168" s="55"/>
      <c r="H168" s="55"/>
      <c r="I168" s="55"/>
      <c r="J168" s="56"/>
      <c r="K168" s="6"/>
    </row>
    <row r="169" spans="3:11" s="5" customFormat="1" ht="128.25">
      <c r="C169" s="82">
        <v>156</v>
      </c>
      <c r="D169" s="64" t="s">
        <v>298</v>
      </c>
      <c r="E169" s="64" t="s">
        <v>42</v>
      </c>
      <c r="F169" s="58" t="s">
        <v>125</v>
      </c>
      <c r="G169" s="66" t="s">
        <v>23</v>
      </c>
      <c r="H169" s="60">
        <v>170</v>
      </c>
      <c r="I169" s="61">
        <v>0</v>
      </c>
      <c r="J169" s="65">
        <f>ROUND(H169*I169,0)</f>
        <v>0</v>
      </c>
      <c r="K169" s="6"/>
    </row>
    <row r="170" spans="3:11" s="5" customFormat="1" ht="15.75">
      <c r="C170" s="80">
        <v>157</v>
      </c>
      <c r="D170" s="81" t="s">
        <v>298</v>
      </c>
      <c r="E170" s="55"/>
      <c r="F170" s="55" t="s">
        <v>129</v>
      </c>
      <c r="G170" s="55"/>
      <c r="H170" s="55"/>
      <c r="I170" s="55"/>
      <c r="J170" s="56"/>
      <c r="K170" s="6"/>
    </row>
    <row r="171" spans="3:11" s="5" customFormat="1" ht="85.5">
      <c r="C171" s="63">
        <v>158</v>
      </c>
      <c r="D171" s="64" t="s">
        <v>299</v>
      </c>
      <c r="E171" s="64" t="s">
        <v>42</v>
      </c>
      <c r="F171" s="58" t="s">
        <v>131</v>
      </c>
      <c r="G171" s="66" t="s">
        <v>23</v>
      </c>
      <c r="H171" s="60">
        <v>249</v>
      </c>
      <c r="I171" s="61">
        <v>0</v>
      </c>
      <c r="J171" s="65">
        <f>ROUND(H171*I171,0)</f>
        <v>0</v>
      </c>
      <c r="K171" s="6"/>
    </row>
    <row r="172" spans="3:11" s="5" customFormat="1" ht="114">
      <c r="C172" s="63">
        <v>159</v>
      </c>
      <c r="D172" s="64" t="s">
        <v>300</v>
      </c>
      <c r="E172" s="64" t="s">
        <v>42</v>
      </c>
      <c r="F172" s="58" t="s">
        <v>133</v>
      </c>
      <c r="G172" s="66" t="s">
        <v>23</v>
      </c>
      <c r="H172" s="60">
        <v>515</v>
      </c>
      <c r="I172" s="61">
        <v>0</v>
      </c>
      <c r="J172" s="65">
        <f>ROUND(H172*I172,0)</f>
        <v>0</v>
      </c>
      <c r="K172" s="6"/>
    </row>
    <row r="173" spans="3:11" s="5" customFormat="1" ht="71.25">
      <c r="C173" s="82">
        <v>160</v>
      </c>
      <c r="D173" s="64" t="s">
        <v>301</v>
      </c>
      <c r="E173" s="64" t="s">
        <v>82</v>
      </c>
      <c r="F173" s="58" t="s">
        <v>135</v>
      </c>
      <c r="G173" s="66" t="s">
        <v>23</v>
      </c>
      <c r="H173" s="60">
        <v>66</v>
      </c>
      <c r="I173" s="61">
        <v>0</v>
      </c>
      <c r="J173" s="65">
        <f>ROUND(H173*I173,0)</f>
        <v>0</v>
      </c>
      <c r="K173" s="6"/>
    </row>
    <row r="174" spans="3:11" s="5" customFormat="1" ht="57">
      <c r="C174" s="63">
        <v>161</v>
      </c>
      <c r="D174" s="64" t="s">
        <v>302</v>
      </c>
      <c r="E174" s="64" t="s">
        <v>18</v>
      </c>
      <c r="F174" s="58" t="s">
        <v>137</v>
      </c>
      <c r="G174" s="59" t="s">
        <v>32</v>
      </c>
      <c r="H174" s="60">
        <v>10</v>
      </c>
      <c r="I174" s="61">
        <v>0</v>
      </c>
      <c r="J174" s="65">
        <f>ROUND(H174*I174,0)</f>
        <v>0</v>
      </c>
      <c r="K174" s="6"/>
    </row>
    <row r="175" spans="3:11" s="5" customFormat="1" ht="15.75">
      <c r="C175" s="80">
        <v>162</v>
      </c>
      <c r="D175" s="81" t="s">
        <v>303</v>
      </c>
      <c r="E175" s="55"/>
      <c r="F175" s="55" t="s">
        <v>139</v>
      </c>
      <c r="G175" s="55"/>
      <c r="H175" s="55"/>
      <c r="I175" s="55"/>
      <c r="J175" s="56"/>
      <c r="K175" s="6"/>
    </row>
    <row r="176" spans="3:11" s="5" customFormat="1" ht="71.25">
      <c r="C176" s="63">
        <v>163</v>
      </c>
      <c r="D176" s="64" t="s">
        <v>304</v>
      </c>
      <c r="E176" s="64" t="s">
        <v>42</v>
      </c>
      <c r="F176" s="58" t="s">
        <v>305</v>
      </c>
      <c r="G176" s="66" t="s">
        <v>32</v>
      </c>
      <c r="H176" s="60">
        <v>18</v>
      </c>
      <c r="I176" s="61">
        <v>0</v>
      </c>
      <c r="J176" s="65">
        <f>ROUND(H176*I176,0)</f>
        <v>0</v>
      </c>
      <c r="K176" s="6"/>
    </row>
    <row r="177" spans="3:11" s="5" customFormat="1" ht="99.75">
      <c r="C177" s="82">
        <v>164</v>
      </c>
      <c r="D177" s="64" t="s">
        <v>306</v>
      </c>
      <c r="E177" s="64" t="s">
        <v>42</v>
      </c>
      <c r="F177" s="58" t="s">
        <v>307</v>
      </c>
      <c r="G177" s="66" t="s">
        <v>32</v>
      </c>
      <c r="H177" s="60">
        <v>1</v>
      </c>
      <c r="I177" s="61">
        <v>0</v>
      </c>
      <c r="J177" s="65">
        <f>ROUND(H177*I177,0)</f>
        <v>0</v>
      </c>
      <c r="K177" s="6"/>
    </row>
    <row r="178" spans="3:11" s="5" customFormat="1" ht="15.75">
      <c r="C178" s="80">
        <v>165</v>
      </c>
      <c r="D178" s="81" t="s">
        <v>308</v>
      </c>
      <c r="E178" s="55"/>
      <c r="F178" s="55" t="s">
        <v>145</v>
      </c>
      <c r="G178" s="55"/>
      <c r="H178" s="55"/>
      <c r="I178" s="55"/>
      <c r="J178" s="56"/>
    </row>
    <row r="179" spans="3:11" s="5" customFormat="1" ht="42.75">
      <c r="C179" s="63">
        <v>166</v>
      </c>
      <c r="D179" s="64" t="s">
        <v>309</v>
      </c>
      <c r="E179" s="64" t="s">
        <v>18</v>
      </c>
      <c r="F179" s="58" t="s">
        <v>147</v>
      </c>
      <c r="G179" s="66" t="s">
        <v>23</v>
      </c>
      <c r="H179" s="60">
        <v>5</v>
      </c>
      <c r="I179" s="61">
        <v>0</v>
      </c>
      <c r="J179" s="65">
        <f>ROUND(H179*I179,0)</f>
        <v>0</v>
      </c>
    </row>
    <row r="180" spans="3:11" s="5" customFormat="1" ht="15.75" collapsed="1">
      <c r="C180" s="80">
        <v>167</v>
      </c>
      <c r="D180" s="81" t="s">
        <v>310</v>
      </c>
      <c r="E180" s="55"/>
      <c r="F180" s="55" t="s">
        <v>149</v>
      </c>
      <c r="G180" s="55"/>
      <c r="H180" s="55"/>
      <c r="I180" s="55"/>
      <c r="J180" s="56"/>
    </row>
    <row r="181" spans="3:11" s="5" customFormat="1" ht="15.75">
      <c r="C181" s="80">
        <v>168</v>
      </c>
      <c r="D181" s="81" t="s">
        <v>311</v>
      </c>
      <c r="E181" s="55"/>
      <c r="F181" s="55" t="s">
        <v>151</v>
      </c>
      <c r="G181" s="55"/>
      <c r="H181" s="55"/>
      <c r="I181" s="55"/>
      <c r="J181" s="56"/>
    </row>
    <row r="182" spans="3:11" s="5" customFormat="1" ht="15.75">
      <c r="C182" s="80">
        <v>169</v>
      </c>
      <c r="D182" s="81" t="s">
        <v>312</v>
      </c>
      <c r="E182" s="55"/>
      <c r="F182" s="55" t="s">
        <v>153</v>
      </c>
      <c r="G182" s="55"/>
      <c r="H182" s="55"/>
      <c r="I182" s="55"/>
      <c r="J182" s="56"/>
    </row>
    <row r="183" spans="3:11" s="5" customFormat="1" ht="99.75">
      <c r="C183" s="63">
        <v>170</v>
      </c>
      <c r="D183" s="64" t="s">
        <v>313</v>
      </c>
      <c r="E183" s="64" t="s">
        <v>42</v>
      </c>
      <c r="F183" s="58" t="s">
        <v>155</v>
      </c>
      <c r="G183" s="59" t="s">
        <v>20</v>
      </c>
      <c r="H183" s="60">
        <v>160</v>
      </c>
      <c r="I183" s="61">
        <v>0</v>
      </c>
      <c r="J183" s="65">
        <f>ROUND(H183*I183,0)</f>
        <v>0</v>
      </c>
    </row>
    <row r="184" spans="3:11" s="5" customFormat="1" ht="15.75">
      <c r="C184" s="80">
        <v>171</v>
      </c>
      <c r="D184" s="81" t="s">
        <v>314</v>
      </c>
      <c r="E184" s="55"/>
      <c r="F184" s="55" t="s">
        <v>157</v>
      </c>
      <c r="G184" s="55"/>
      <c r="H184" s="55"/>
      <c r="I184" s="55"/>
      <c r="J184" s="56"/>
    </row>
    <row r="185" spans="3:11" s="5" customFormat="1" ht="15.75">
      <c r="C185" s="80">
        <v>172</v>
      </c>
      <c r="D185" s="81" t="s">
        <v>315</v>
      </c>
      <c r="E185" s="55"/>
      <c r="F185" s="55" t="s">
        <v>159</v>
      </c>
      <c r="G185" s="55"/>
      <c r="H185" s="55"/>
      <c r="I185" s="55"/>
      <c r="J185" s="56"/>
    </row>
    <row r="186" spans="3:11" s="5" customFormat="1" ht="71.25">
      <c r="C186" s="63">
        <v>173</v>
      </c>
      <c r="D186" s="64" t="s">
        <v>316</v>
      </c>
      <c r="E186" s="64" t="s">
        <v>82</v>
      </c>
      <c r="F186" s="58" t="s">
        <v>161</v>
      </c>
      <c r="G186" s="66" t="s">
        <v>20</v>
      </c>
      <c r="H186" s="60">
        <v>54</v>
      </c>
      <c r="I186" s="61">
        <v>0</v>
      </c>
      <c r="J186" s="65">
        <f>ROUND(H186*I186,0)</f>
        <v>0</v>
      </c>
    </row>
    <row r="187" spans="3:11" s="5" customFormat="1" ht="15.75">
      <c r="C187" s="80">
        <v>174</v>
      </c>
      <c r="D187" s="81" t="s">
        <v>317</v>
      </c>
      <c r="E187" s="55"/>
      <c r="F187" s="55" t="s">
        <v>163</v>
      </c>
      <c r="G187" s="55"/>
      <c r="H187" s="55"/>
      <c r="I187" s="55"/>
      <c r="J187" s="56"/>
    </row>
    <row r="188" spans="3:11" s="5" customFormat="1" ht="42.75">
      <c r="C188" s="63">
        <v>175</v>
      </c>
      <c r="D188" s="64" t="s">
        <v>318</v>
      </c>
      <c r="E188" s="64" t="s">
        <v>18</v>
      </c>
      <c r="F188" s="58" t="s">
        <v>165</v>
      </c>
      <c r="G188" s="66" t="s">
        <v>56</v>
      </c>
      <c r="H188" s="60">
        <v>1</v>
      </c>
      <c r="I188" s="61">
        <v>0</v>
      </c>
      <c r="J188" s="65">
        <f>ROUND(H188*I188,0)</f>
        <v>0</v>
      </c>
    </row>
    <row r="189" spans="3:11" s="5" customFormat="1" ht="15.75">
      <c r="C189" s="80">
        <v>176</v>
      </c>
      <c r="D189" s="81" t="s">
        <v>319</v>
      </c>
      <c r="E189" s="55"/>
      <c r="F189" s="55" t="s">
        <v>167</v>
      </c>
      <c r="G189" s="55"/>
      <c r="H189" s="55"/>
      <c r="I189" s="55"/>
      <c r="J189" s="56"/>
    </row>
    <row r="190" spans="3:11" s="5" customFormat="1" ht="85.5">
      <c r="C190" s="63">
        <v>177</v>
      </c>
      <c r="D190" s="64" t="s">
        <v>320</v>
      </c>
      <c r="E190" s="64" t="s">
        <v>82</v>
      </c>
      <c r="F190" s="58" t="s">
        <v>169</v>
      </c>
      <c r="G190" s="66" t="s">
        <v>32</v>
      </c>
      <c r="H190" s="60">
        <v>304</v>
      </c>
      <c r="I190" s="61">
        <v>0</v>
      </c>
      <c r="J190" s="65">
        <f>ROUND(H190*I190,0)</f>
        <v>0</v>
      </c>
    </row>
    <row r="191" spans="3:11" s="5" customFormat="1" ht="15.75" collapsed="1">
      <c r="C191" s="80">
        <v>178</v>
      </c>
      <c r="D191" s="81" t="s">
        <v>321</v>
      </c>
      <c r="E191" s="55"/>
      <c r="F191" s="55" t="s">
        <v>171</v>
      </c>
      <c r="G191" s="55"/>
      <c r="H191" s="55"/>
      <c r="I191" s="55"/>
      <c r="J191" s="56"/>
    </row>
    <row r="192" spans="3:11" s="5" customFormat="1" ht="15.75">
      <c r="C192" s="80">
        <v>179</v>
      </c>
      <c r="D192" s="81" t="s">
        <v>322</v>
      </c>
      <c r="E192" s="55"/>
      <c r="F192" s="55" t="s">
        <v>173</v>
      </c>
      <c r="G192" s="55"/>
      <c r="H192" s="55"/>
      <c r="I192" s="55"/>
      <c r="J192" s="56"/>
    </row>
    <row r="193" spans="3:10" s="5" customFormat="1" ht="57">
      <c r="C193" s="82">
        <v>180</v>
      </c>
      <c r="D193" s="64" t="s">
        <v>323</v>
      </c>
      <c r="E193" s="64" t="s">
        <v>42</v>
      </c>
      <c r="F193" s="58" t="s">
        <v>175</v>
      </c>
      <c r="G193" s="66" t="s">
        <v>176</v>
      </c>
      <c r="H193" s="60">
        <v>1165</v>
      </c>
      <c r="I193" s="61">
        <v>0</v>
      </c>
      <c r="J193" s="65">
        <f>ROUND(H193*I193,0)</f>
        <v>0</v>
      </c>
    </row>
    <row r="194" spans="3:10" s="5" customFormat="1" ht="15.75">
      <c r="C194" s="80">
        <v>181</v>
      </c>
      <c r="D194" s="81"/>
      <c r="E194" s="55"/>
      <c r="F194" s="55" t="s">
        <v>177</v>
      </c>
      <c r="G194" s="55"/>
      <c r="H194" s="55"/>
      <c r="I194" s="55"/>
      <c r="J194" s="56"/>
    </row>
    <row r="195" spans="3:10" s="5" customFormat="1" ht="15.75">
      <c r="C195" s="80">
        <v>182</v>
      </c>
      <c r="D195" s="81" t="s">
        <v>324</v>
      </c>
      <c r="E195" s="55"/>
      <c r="F195" s="55" t="s">
        <v>325</v>
      </c>
      <c r="G195" s="55"/>
      <c r="H195" s="55"/>
      <c r="I195" s="55"/>
      <c r="J195" s="56"/>
    </row>
    <row r="196" spans="3:10" s="5" customFormat="1" ht="114">
      <c r="C196" s="63">
        <v>183</v>
      </c>
      <c r="D196" s="64" t="s">
        <v>326</v>
      </c>
      <c r="E196" s="64" t="s">
        <v>42</v>
      </c>
      <c r="F196" s="68" t="s">
        <v>327</v>
      </c>
      <c r="G196" s="59" t="s">
        <v>23</v>
      </c>
      <c r="H196" s="60">
        <v>700</v>
      </c>
      <c r="I196" s="61">
        <v>0</v>
      </c>
      <c r="J196" s="65">
        <f t="shared" ref="J196:J209" si="13">ROUND(H196*I196,0)</f>
        <v>0</v>
      </c>
    </row>
    <row r="197" spans="3:10" s="5" customFormat="1" ht="42.75">
      <c r="C197" s="82">
        <v>184</v>
      </c>
      <c r="D197" s="64" t="s">
        <v>328</v>
      </c>
      <c r="E197" s="64" t="s">
        <v>42</v>
      </c>
      <c r="F197" s="58" t="s">
        <v>329</v>
      </c>
      <c r="G197" s="59" t="s">
        <v>23</v>
      </c>
      <c r="H197" s="60">
        <v>700</v>
      </c>
      <c r="I197" s="61">
        <v>0</v>
      </c>
      <c r="J197" s="65">
        <f t="shared" si="13"/>
        <v>0</v>
      </c>
    </row>
    <row r="198" spans="3:10" s="5" customFormat="1" ht="42.75">
      <c r="C198" s="63">
        <v>185</v>
      </c>
      <c r="D198" s="64" t="s">
        <v>330</v>
      </c>
      <c r="E198" s="64" t="s">
        <v>18</v>
      </c>
      <c r="F198" s="58" t="s">
        <v>331</v>
      </c>
      <c r="G198" s="59" t="s">
        <v>332</v>
      </c>
      <c r="H198" s="60">
        <v>40</v>
      </c>
      <c r="I198" s="61">
        <v>0</v>
      </c>
      <c r="J198" s="65">
        <f t="shared" si="13"/>
        <v>0</v>
      </c>
    </row>
    <row r="199" spans="3:10" s="5" customFormat="1" ht="42.75">
      <c r="C199" s="63">
        <v>186</v>
      </c>
      <c r="D199" s="64" t="s">
        <v>333</v>
      </c>
      <c r="E199" s="64" t="s">
        <v>18</v>
      </c>
      <c r="F199" s="58" t="s">
        <v>334</v>
      </c>
      <c r="G199" s="59" t="s">
        <v>332</v>
      </c>
      <c r="H199" s="60">
        <v>15</v>
      </c>
      <c r="I199" s="61">
        <v>0</v>
      </c>
      <c r="J199" s="65">
        <f t="shared" si="13"/>
        <v>0</v>
      </c>
    </row>
    <row r="200" spans="3:10" s="5" customFormat="1" ht="42.75">
      <c r="C200" s="63">
        <v>187</v>
      </c>
      <c r="D200" s="64" t="s">
        <v>335</v>
      </c>
      <c r="E200" s="64" t="s">
        <v>18</v>
      </c>
      <c r="F200" s="58" t="s">
        <v>336</v>
      </c>
      <c r="G200" s="59" t="s">
        <v>32</v>
      </c>
      <c r="H200" s="60">
        <v>20</v>
      </c>
      <c r="I200" s="61">
        <v>0</v>
      </c>
      <c r="J200" s="65">
        <f t="shared" si="13"/>
        <v>0</v>
      </c>
    </row>
    <row r="201" spans="3:10" s="5" customFormat="1" ht="42.75">
      <c r="C201" s="82">
        <v>188</v>
      </c>
      <c r="D201" s="64" t="s">
        <v>337</v>
      </c>
      <c r="E201" s="64" t="s">
        <v>18</v>
      </c>
      <c r="F201" s="58" t="s">
        <v>338</v>
      </c>
      <c r="G201" s="59" t="s">
        <v>32</v>
      </c>
      <c r="H201" s="60">
        <v>6</v>
      </c>
      <c r="I201" s="61">
        <v>0</v>
      </c>
      <c r="J201" s="65">
        <f t="shared" si="13"/>
        <v>0</v>
      </c>
    </row>
    <row r="202" spans="3:10" s="5" customFormat="1" ht="42.75">
      <c r="C202" s="63">
        <v>189</v>
      </c>
      <c r="D202" s="64" t="s">
        <v>339</v>
      </c>
      <c r="E202" s="64" t="s">
        <v>18</v>
      </c>
      <c r="F202" s="58" t="s">
        <v>340</v>
      </c>
      <c r="G202" s="59" t="s">
        <v>32</v>
      </c>
      <c r="H202" s="60">
        <v>2</v>
      </c>
      <c r="I202" s="61">
        <v>0</v>
      </c>
      <c r="J202" s="65">
        <f t="shared" si="13"/>
        <v>0</v>
      </c>
    </row>
    <row r="203" spans="3:10" s="5" customFormat="1" ht="42.75">
      <c r="C203" s="63">
        <v>190</v>
      </c>
      <c r="D203" s="64" t="s">
        <v>341</v>
      </c>
      <c r="E203" s="64" t="s">
        <v>18</v>
      </c>
      <c r="F203" s="58" t="s">
        <v>342</v>
      </c>
      <c r="G203" s="59" t="s">
        <v>32</v>
      </c>
      <c r="H203" s="60">
        <v>1</v>
      </c>
      <c r="I203" s="61">
        <v>0</v>
      </c>
      <c r="J203" s="65">
        <f t="shared" si="13"/>
        <v>0</v>
      </c>
    </row>
    <row r="204" spans="3:10" s="5" customFormat="1" ht="42.75">
      <c r="C204" s="63">
        <v>191</v>
      </c>
      <c r="D204" s="64" t="s">
        <v>343</v>
      </c>
      <c r="E204" s="64" t="s">
        <v>18</v>
      </c>
      <c r="F204" s="58" t="s">
        <v>344</v>
      </c>
      <c r="G204" s="59" t="s">
        <v>32</v>
      </c>
      <c r="H204" s="60">
        <v>1</v>
      </c>
      <c r="I204" s="61">
        <v>0</v>
      </c>
      <c r="J204" s="65">
        <f t="shared" si="13"/>
        <v>0</v>
      </c>
    </row>
    <row r="205" spans="3:10" s="5" customFormat="1" ht="42.75">
      <c r="C205" s="82">
        <v>192</v>
      </c>
      <c r="D205" s="64" t="s">
        <v>345</v>
      </c>
      <c r="E205" s="64" t="s">
        <v>18</v>
      </c>
      <c r="F205" s="58" t="s">
        <v>346</v>
      </c>
      <c r="G205" s="59" t="s">
        <v>32</v>
      </c>
      <c r="H205" s="60">
        <v>1</v>
      </c>
      <c r="I205" s="61">
        <v>0</v>
      </c>
      <c r="J205" s="65">
        <f t="shared" si="13"/>
        <v>0</v>
      </c>
    </row>
    <row r="206" spans="3:10" s="5" customFormat="1" ht="42.75">
      <c r="C206" s="63">
        <v>193</v>
      </c>
      <c r="D206" s="64" t="s">
        <v>347</v>
      </c>
      <c r="E206" s="64" t="s">
        <v>18</v>
      </c>
      <c r="F206" s="58" t="s">
        <v>348</v>
      </c>
      <c r="G206" s="59" t="s">
        <v>32</v>
      </c>
      <c r="H206" s="60">
        <v>8</v>
      </c>
      <c r="I206" s="61">
        <v>0</v>
      </c>
      <c r="J206" s="65">
        <f t="shared" si="13"/>
        <v>0</v>
      </c>
    </row>
    <row r="207" spans="3:10" s="5" customFormat="1" ht="42.75">
      <c r="C207" s="63">
        <v>194</v>
      </c>
      <c r="D207" s="64" t="s">
        <v>349</v>
      </c>
      <c r="E207" s="64" t="s">
        <v>18</v>
      </c>
      <c r="F207" s="58" t="s">
        <v>350</v>
      </c>
      <c r="G207" s="59" t="s">
        <v>32</v>
      </c>
      <c r="H207" s="60">
        <v>24</v>
      </c>
      <c r="I207" s="61">
        <v>0</v>
      </c>
      <c r="J207" s="65">
        <f t="shared" si="13"/>
        <v>0</v>
      </c>
    </row>
    <row r="208" spans="3:10" s="5" customFormat="1" ht="42.75">
      <c r="C208" s="63">
        <v>195</v>
      </c>
      <c r="D208" s="64" t="s">
        <v>351</v>
      </c>
      <c r="E208" s="64" t="s">
        <v>18</v>
      </c>
      <c r="F208" s="58" t="s">
        <v>352</v>
      </c>
      <c r="G208" s="59" t="s">
        <v>32</v>
      </c>
      <c r="H208" s="60">
        <v>6</v>
      </c>
      <c r="I208" s="61">
        <v>0</v>
      </c>
      <c r="J208" s="65">
        <f t="shared" si="13"/>
        <v>0</v>
      </c>
    </row>
    <row r="209" spans="3:10" s="5" customFormat="1" ht="42.75">
      <c r="C209" s="82">
        <v>196</v>
      </c>
      <c r="D209" s="64" t="s">
        <v>353</v>
      </c>
      <c r="E209" s="64" t="s">
        <v>18</v>
      </c>
      <c r="F209" s="58" t="s">
        <v>354</v>
      </c>
      <c r="G209" s="59" t="s">
        <v>32</v>
      </c>
      <c r="H209" s="60">
        <v>4</v>
      </c>
      <c r="I209" s="61">
        <v>0</v>
      </c>
      <c r="J209" s="65">
        <f t="shared" si="13"/>
        <v>0</v>
      </c>
    </row>
    <row r="210" spans="3:10" s="5" customFormat="1" ht="15.75">
      <c r="C210" s="80">
        <v>197</v>
      </c>
      <c r="D210" s="81" t="s">
        <v>355</v>
      </c>
      <c r="E210" s="55"/>
      <c r="F210" s="55" t="s">
        <v>356</v>
      </c>
      <c r="G210" s="55"/>
      <c r="H210" s="55"/>
      <c r="I210" s="55"/>
      <c r="J210" s="56"/>
    </row>
    <row r="211" spans="3:10" s="5" customFormat="1" ht="42.75">
      <c r="C211" s="63">
        <v>198</v>
      </c>
      <c r="D211" s="64" t="s">
        <v>357</v>
      </c>
      <c r="E211" s="64" t="s">
        <v>42</v>
      </c>
      <c r="F211" s="58" t="s">
        <v>358</v>
      </c>
      <c r="G211" s="59" t="s">
        <v>32</v>
      </c>
      <c r="H211" s="60">
        <v>2</v>
      </c>
      <c r="I211" s="61">
        <v>0</v>
      </c>
      <c r="J211" s="65">
        <f>ROUND(H211*I211,0)</f>
        <v>0</v>
      </c>
    </row>
    <row r="212" spans="3:10" s="5" customFormat="1" ht="42.75">
      <c r="C212" s="63">
        <v>199</v>
      </c>
      <c r="D212" s="64" t="s">
        <v>359</v>
      </c>
      <c r="E212" s="64" t="s">
        <v>42</v>
      </c>
      <c r="F212" s="58" t="s">
        <v>186</v>
      </c>
      <c r="G212" s="59" t="s">
        <v>32</v>
      </c>
      <c r="H212" s="60">
        <v>2</v>
      </c>
      <c r="I212" s="61">
        <v>0</v>
      </c>
      <c r="J212" s="65">
        <f>ROUND(H212*I212,0)</f>
        <v>0</v>
      </c>
    </row>
    <row r="213" spans="3:10" s="5" customFormat="1" ht="42.75">
      <c r="C213" s="82">
        <v>200</v>
      </c>
      <c r="D213" s="64" t="s">
        <v>360</v>
      </c>
      <c r="E213" s="64" t="s">
        <v>18</v>
      </c>
      <c r="F213" s="58" t="s">
        <v>361</v>
      </c>
      <c r="G213" s="59" t="s">
        <v>32</v>
      </c>
      <c r="H213" s="60">
        <v>4</v>
      </c>
      <c r="I213" s="61">
        <v>0</v>
      </c>
      <c r="J213" s="65">
        <f>ROUND(H213*I213,0)</f>
        <v>0</v>
      </c>
    </row>
    <row r="214" spans="3:10" s="5" customFormat="1" ht="57">
      <c r="C214" s="63">
        <v>201</v>
      </c>
      <c r="D214" s="64" t="s">
        <v>362</v>
      </c>
      <c r="E214" s="64" t="s">
        <v>18</v>
      </c>
      <c r="F214" s="58" t="s">
        <v>363</v>
      </c>
      <c r="G214" s="59" t="s">
        <v>214</v>
      </c>
      <c r="H214" s="60">
        <v>1</v>
      </c>
      <c r="I214" s="61">
        <v>0</v>
      </c>
      <c r="J214" s="65">
        <f>ROUND(H214*I214,0)</f>
        <v>0</v>
      </c>
    </row>
    <row r="215" spans="3:10" s="5" customFormat="1" ht="15.75">
      <c r="C215" s="80">
        <v>202</v>
      </c>
      <c r="D215" s="81"/>
      <c r="E215" s="55"/>
      <c r="F215" s="55" t="s">
        <v>364</v>
      </c>
      <c r="G215" s="55"/>
      <c r="H215" s="55"/>
      <c r="I215" s="55"/>
      <c r="J215" s="56"/>
    </row>
    <row r="216" spans="3:10" s="5" customFormat="1" ht="15.75">
      <c r="C216" s="80">
        <v>203</v>
      </c>
      <c r="D216" s="81" t="s">
        <v>365</v>
      </c>
      <c r="E216" s="55"/>
      <c r="F216" s="55" t="s">
        <v>366</v>
      </c>
      <c r="G216" s="55"/>
      <c r="H216" s="55"/>
      <c r="I216" s="55"/>
      <c r="J216" s="56"/>
    </row>
    <row r="217" spans="3:10" s="5" customFormat="1" ht="136.5" customHeight="1">
      <c r="C217" s="82">
        <v>204</v>
      </c>
      <c r="D217" s="64" t="s">
        <v>367</v>
      </c>
      <c r="E217" s="64" t="s">
        <v>18</v>
      </c>
      <c r="F217" s="58" t="s">
        <v>368</v>
      </c>
      <c r="G217" s="66" t="s">
        <v>369</v>
      </c>
      <c r="H217" s="60">
        <v>1</v>
      </c>
      <c r="I217" s="61">
        <v>0</v>
      </c>
      <c r="J217" s="65">
        <f>ROUND(H217*I217,0)</f>
        <v>0</v>
      </c>
    </row>
    <row r="218" spans="3:10" s="5" customFormat="1" ht="106.5" customHeight="1">
      <c r="C218" s="63">
        <v>205</v>
      </c>
      <c r="D218" s="64" t="s">
        <v>370</v>
      </c>
      <c r="E218" s="64" t="s">
        <v>18</v>
      </c>
      <c r="F218" s="58" t="s">
        <v>371</v>
      </c>
      <c r="G218" s="66" t="s">
        <v>369</v>
      </c>
      <c r="H218" s="60">
        <v>1</v>
      </c>
      <c r="I218" s="61">
        <v>0</v>
      </c>
      <c r="J218" s="65">
        <f>ROUND(H218*I218,0)</f>
        <v>0</v>
      </c>
    </row>
    <row r="219" spans="3:10" s="5" customFormat="1" ht="31.5" customHeight="1">
      <c r="C219" s="63">
        <v>206</v>
      </c>
      <c r="D219" s="64" t="s">
        <v>372</v>
      </c>
      <c r="E219" s="64" t="s">
        <v>18</v>
      </c>
      <c r="F219" s="58" t="s">
        <v>373</v>
      </c>
      <c r="G219" s="66" t="s">
        <v>369</v>
      </c>
      <c r="H219" s="60">
        <v>35</v>
      </c>
      <c r="I219" s="61">
        <v>0</v>
      </c>
      <c r="J219" s="65">
        <f>ROUND(H219*I219,0)</f>
        <v>0</v>
      </c>
    </row>
    <row r="220" spans="3:10" s="5" customFormat="1" ht="31.5" customHeight="1">
      <c r="C220" s="63">
        <v>207</v>
      </c>
      <c r="D220" s="64" t="s">
        <v>374</v>
      </c>
      <c r="E220" s="64" t="s">
        <v>18</v>
      </c>
      <c r="F220" s="58" t="s">
        <v>375</v>
      </c>
      <c r="G220" s="66" t="s">
        <v>369</v>
      </c>
      <c r="H220" s="60">
        <v>2</v>
      </c>
      <c r="I220" s="61">
        <v>0</v>
      </c>
      <c r="J220" s="65">
        <f>ROUND(H220*I220,0)</f>
        <v>0</v>
      </c>
    </row>
    <row r="221" spans="3:10" s="5" customFormat="1" ht="15.75">
      <c r="C221" s="80">
        <v>208</v>
      </c>
      <c r="D221" s="81" t="s">
        <v>376</v>
      </c>
      <c r="E221" s="55"/>
      <c r="F221" s="55" t="s">
        <v>377</v>
      </c>
      <c r="G221" s="55"/>
      <c r="H221" s="55"/>
      <c r="I221" s="55"/>
      <c r="J221" s="56"/>
    </row>
    <row r="222" spans="3:10" s="5" customFormat="1" ht="42.75">
      <c r="C222" s="63">
        <v>209</v>
      </c>
      <c r="D222" s="64" t="s">
        <v>378</v>
      </c>
      <c r="E222" s="64" t="s">
        <v>18</v>
      </c>
      <c r="F222" s="58" t="s">
        <v>379</v>
      </c>
      <c r="G222" s="66" t="s">
        <v>199</v>
      </c>
      <c r="H222" s="60">
        <v>8</v>
      </c>
      <c r="I222" s="61">
        <v>0</v>
      </c>
      <c r="J222" s="65">
        <f t="shared" ref="J222:J235" si="14">ROUND(H222*I222,0)</f>
        <v>0</v>
      </c>
    </row>
    <row r="223" spans="3:10" s="5" customFormat="1" ht="42.75">
      <c r="C223" s="63">
        <v>210</v>
      </c>
      <c r="D223" s="64" t="s">
        <v>380</v>
      </c>
      <c r="E223" s="64" t="s">
        <v>18</v>
      </c>
      <c r="F223" s="58" t="s">
        <v>381</v>
      </c>
      <c r="G223" s="66" t="s">
        <v>199</v>
      </c>
      <c r="H223" s="60">
        <v>70</v>
      </c>
      <c r="I223" s="61">
        <v>0</v>
      </c>
      <c r="J223" s="65">
        <f t="shared" si="14"/>
        <v>0</v>
      </c>
    </row>
    <row r="224" spans="3:10" s="5" customFormat="1" ht="42.75">
      <c r="C224" s="63">
        <v>211</v>
      </c>
      <c r="D224" s="64" t="s">
        <v>382</v>
      </c>
      <c r="E224" s="64" t="s">
        <v>18</v>
      </c>
      <c r="F224" s="58" t="s">
        <v>383</v>
      </c>
      <c r="G224" s="66" t="s">
        <v>199</v>
      </c>
      <c r="H224" s="60">
        <v>1</v>
      </c>
      <c r="I224" s="61">
        <v>0</v>
      </c>
      <c r="J224" s="65">
        <f t="shared" si="14"/>
        <v>0</v>
      </c>
    </row>
    <row r="225" spans="3:10" s="5" customFormat="1" ht="42.75">
      <c r="C225" s="82">
        <v>212</v>
      </c>
      <c r="D225" s="64" t="s">
        <v>384</v>
      </c>
      <c r="E225" s="64" t="s">
        <v>18</v>
      </c>
      <c r="F225" s="58" t="s">
        <v>385</v>
      </c>
      <c r="G225" s="66" t="s">
        <v>199</v>
      </c>
      <c r="H225" s="60">
        <v>1</v>
      </c>
      <c r="I225" s="61">
        <v>0</v>
      </c>
      <c r="J225" s="65">
        <f t="shared" si="14"/>
        <v>0</v>
      </c>
    </row>
    <row r="226" spans="3:10" s="5" customFormat="1" ht="57">
      <c r="C226" s="63">
        <v>213</v>
      </c>
      <c r="D226" s="64" t="s">
        <v>386</v>
      </c>
      <c r="E226" s="64" t="s">
        <v>42</v>
      </c>
      <c r="F226" s="58" t="s">
        <v>387</v>
      </c>
      <c r="G226" s="66" t="s">
        <v>199</v>
      </c>
      <c r="H226" s="60">
        <v>3100</v>
      </c>
      <c r="I226" s="61">
        <v>0</v>
      </c>
      <c r="J226" s="65">
        <f t="shared" si="14"/>
        <v>0</v>
      </c>
    </row>
    <row r="227" spans="3:10" s="5" customFormat="1" ht="42.75">
      <c r="C227" s="63">
        <v>214</v>
      </c>
      <c r="D227" s="64" t="s">
        <v>388</v>
      </c>
      <c r="E227" s="64" t="s">
        <v>82</v>
      </c>
      <c r="F227" s="58" t="s">
        <v>389</v>
      </c>
      <c r="G227" s="66" t="s">
        <v>199</v>
      </c>
      <c r="H227" s="60">
        <v>650</v>
      </c>
      <c r="I227" s="61">
        <v>0</v>
      </c>
      <c r="J227" s="65">
        <f t="shared" si="14"/>
        <v>0</v>
      </c>
    </row>
    <row r="228" spans="3:10" s="5" customFormat="1" ht="42.75">
      <c r="C228" s="63">
        <v>215</v>
      </c>
      <c r="D228" s="64" t="s">
        <v>390</v>
      </c>
      <c r="E228" s="64" t="s">
        <v>18</v>
      </c>
      <c r="F228" s="58" t="s">
        <v>391</v>
      </c>
      <c r="G228" s="66" t="s">
        <v>32</v>
      </c>
      <c r="H228" s="60">
        <v>1</v>
      </c>
      <c r="I228" s="61">
        <v>0</v>
      </c>
      <c r="J228" s="65">
        <f t="shared" si="14"/>
        <v>0</v>
      </c>
    </row>
    <row r="229" spans="3:10" s="5" customFormat="1" ht="57">
      <c r="C229" s="82">
        <v>216</v>
      </c>
      <c r="D229" s="64" t="s">
        <v>392</v>
      </c>
      <c r="E229" s="64" t="s">
        <v>42</v>
      </c>
      <c r="F229" s="58" t="s">
        <v>393</v>
      </c>
      <c r="G229" s="66" t="s">
        <v>32</v>
      </c>
      <c r="H229" s="60">
        <v>202</v>
      </c>
      <c r="I229" s="61">
        <v>0</v>
      </c>
      <c r="J229" s="65">
        <f t="shared" si="14"/>
        <v>0</v>
      </c>
    </row>
    <row r="230" spans="3:10" s="5" customFormat="1" ht="57">
      <c r="C230" s="63">
        <v>217</v>
      </c>
      <c r="D230" s="64" t="s">
        <v>394</v>
      </c>
      <c r="E230" s="64" t="s">
        <v>18</v>
      </c>
      <c r="F230" s="58" t="s">
        <v>395</v>
      </c>
      <c r="G230" s="66" t="s">
        <v>32</v>
      </c>
      <c r="H230" s="60">
        <v>7</v>
      </c>
      <c r="I230" s="61">
        <v>0</v>
      </c>
      <c r="J230" s="65">
        <f t="shared" si="14"/>
        <v>0</v>
      </c>
    </row>
    <row r="231" spans="3:10" s="5" customFormat="1" ht="42.75">
      <c r="C231" s="63">
        <v>218</v>
      </c>
      <c r="D231" s="64" t="s">
        <v>396</v>
      </c>
      <c r="E231" s="64" t="s">
        <v>42</v>
      </c>
      <c r="F231" s="58" t="s">
        <v>397</v>
      </c>
      <c r="G231" s="66" t="s">
        <v>32</v>
      </c>
      <c r="H231" s="60">
        <v>361</v>
      </c>
      <c r="I231" s="61">
        <v>0</v>
      </c>
      <c r="J231" s="65">
        <f t="shared" si="14"/>
        <v>0</v>
      </c>
    </row>
    <row r="232" spans="3:10" s="5" customFormat="1" ht="42.75">
      <c r="C232" s="63">
        <v>219</v>
      </c>
      <c r="D232" s="64" t="s">
        <v>398</v>
      </c>
      <c r="E232" s="64" t="s">
        <v>18</v>
      </c>
      <c r="F232" s="58" t="s">
        <v>399</v>
      </c>
      <c r="G232" s="66" t="s">
        <v>32</v>
      </c>
      <c r="H232" s="60">
        <v>28</v>
      </c>
      <c r="I232" s="61">
        <v>0</v>
      </c>
      <c r="J232" s="65">
        <f t="shared" si="14"/>
        <v>0</v>
      </c>
    </row>
    <row r="233" spans="3:10" s="5" customFormat="1" ht="42.75">
      <c r="C233" s="82">
        <v>220</v>
      </c>
      <c r="D233" s="64" t="s">
        <v>400</v>
      </c>
      <c r="E233" s="64" t="s">
        <v>18</v>
      </c>
      <c r="F233" s="58" t="s">
        <v>401</v>
      </c>
      <c r="G233" s="66" t="s">
        <v>32</v>
      </c>
      <c r="H233" s="60">
        <v>19</v>
      </c>
      <c r="I233" s="61">
        <v>0</v>
      </c>
      <c r="J233" s="65">
        <f t="shared" si="14"/>
        <v>0</v>
      </c>
    </row>
    <row r="234" spans="3:10" s="5" customFormat="1" ht="57">
      <c r="C234" s="63">
        <v>221</v>
      </c>
      <c r="D234" s="64" t="s">
        <v>402</v>
      </c>
      <c r="E234" s="64" t="s">
        <v>18</v>
      </c>
      <c r="F234" s="58" t="s">
        <v>403</v>
      </c>
      <c r="G234" s="66" t="s">
        <v>32</v>
      </c>
      <c r="H234" s="60">
        <v>33</v>
      </c>
      <c r="I234" s="61">
        <v>0</v>
      </c>
      <c r="J234" s="65">
        <f t="shared" si="14"/>
        <v>0</v>
      </c>
    </row>
    <row r="235" spans="3:10" s="5" customFormat="1" ht="57">
      <c r="C235" s="63">
        <v>222</v>
      </c>
      <c r="D235" s="64" t="s">
        <v>404</v>
      </c>
      <c r="E235" s="64" t="s">
        <v>18</v>
      </c>
      <c r="F235" s="58" t="s">
        <v>405</v>
      </c>
      <c r="G235" s="66" t="s">
        <v>32</v>
      </c>
      <c r="H235" s="60">
        <v>30</v>
      </c>
      <c r="I235" s="61">
        <v>0</v>
      </c>
      <c r="J235" s="65">
        <f t="shared" si="14"/>
        <v>0</v>
      </c>
    </row>
    <row r="236" spans="3:10" s="5" customFormat="1" ht="15.75">
      <c r="C236" s="80">
        <v>223</v>
      </c>
      <c r="D236" s="81" t="s">
        <v>406</v>
      </c>
      <c r="E236" s="55"/>
      <c r="F236" s="55" t="s">
        <v>407</v>
      </c>
      <c r="G236" s="55"/>
      <c r="H236" s="55"/>
      <c r="I236" s="55"/>
      <c r="J236" s="56"/>
    </row>
    <row r="237" spans="3:10" s="5" customFormat="1" ht="28.5">
      <c r="C237" s="82">
        <v>224</v>
      </c>
      <c r="D237" s="64" t="s">
        <v>408</v>
      </c>
      <c r="E237" s="64" t="s">
        <v>42</v>
      </c>
      <c r="F237" s="58" t="s">
        <v>409</v>
      </c>
      <c r="G237" s="66" t="s">
        <v>199</v>
      </c>
      <c r="H237" s="60">
        <v>1300</v>
      </c>
      <c r="I237" s="61">
        <v>0</v>
      </c>
      <c r="J237" s="65">
        <f t="shared" ref="J237:J247" si="15">ROUND(H237*I237,0)</f>
        <v>0</v>
      </c>
    </row>
    <row r="238" spans="3:10" s="5" customFormat="1" ht="28.5">
      <c r="C238" s="63">
        <v>225</v>
      </c>
      <c r="D238" s="64" t="s">
        <v>410</v>
      </c>
      <c r="E238" s="64" t="s">
        <v>42</v>
      </c>
      <c r="F238" s="58" t="s">
        <v>411</v>
      </c>
      <c r="G238" s="66" t="s">
        <v>199</v>
      </c>
      <c r="H238" s="60">
        <v>1658</v>
      </c>
      <c r="I238" s="61">
        <v>0</v>
      </c>
      <c r="J238" s="65">
        <f t="shared" si="15"/>
        <v>0</v>
      </c>
    </row>
    <row r="239" spans="3:10" s="5" customFormat="1" ht="28.5">
      <c r="C239" s="63">
        <v>226</v>
      </c>
      <c r="D239" s="64" t="s">
        <v>412</v>
      </c>
      <c r="E239" s="64" t="s">
        <v>82</v>
      </c>
      <c r="F239" s="58" t="s">
        <v>413</v>
      </c>
      <c r="G239" s="66" t="s">
        <v>199</v>
      </c>
      <c r="H239" s="60">
        <v>130</v>
      </c>
      <c r="I239" s="61">
        <v>0</v>
      </c>
      <c r="J239" s="65">
        <f t="shared" si="15"/>
        <v>0</v>
      </c>
    </row>
    <row r="240" spans="3:10" s="5" customFormat="1" ht="28.5">
      <c r="C240" s="63">
        <v>227</v>
      </c>
      <c r="D240" s="64" t="s">
        <v>414</v>
      </c>
      <c r="E240" s="64" t="s">
        <v>18</v>
      </c>
      <c r="F240" s="58" t="s">
        <v>415</v>
      </c>
      <c r="G240" s="66" t="s">
        <v>199</v>
      </c>
      <c r="H240" s="60">
        <v>70</v>
      </c>
      <c r="I240" s="61">
        <v>0</v>
      </c>
      <c r="J240" s="65">
        <f t="shared" si="15"/>
        <v>0</v>
      </c>
    </row>
    <row r="241" spans="3:10" s="5" customFormat="1" ht="28.5">
      <c r="C241" s="82">
        <v>228</v>
      </c>
      <c r="D241" s="64" t="s">
        <v>416</v>
      </c>
      <c r="E241" s="64" t="s">
        <v>18</v>
      </c>
      <c r="F241" s="58" t="s">
        <v>417</v>
      </c>
      <c r="G241" s="66" t="s">
        <v>199</v>
      </c>
      <c r="H241" s="60">
        <v>6</v>
      </c>
      <c r="I241" s="61">
        <v>0</v>
      </c>
      <c r="J241" s="65">
        <f t="shared" si="15"/>
        <v>0</v>
      </c>
    </row>
    <row r="242" spans="3:10" s="5" customFormat="1" ht="28.5">
      <c r="C242" s="63">
        <v>229</v>
      </c>
      <c r="D242" s="64" t="s">
        <v>418</v>
      </c>
      <c r="E242" s="64" t="s">
        <v>18</v>
      </c>
      <c r="F242" s="58" t="s">
        <v>419</v>
      </c>
      <c r="G242" s="66" t="s">
        <v>199</v>
      </c>
      <c r="H242" s="60">
        <v>1</v>
      </c>
      <c r="I242" s="61">
        <v>0</v>
      </c>
      <c r="J242" s="65">
        <f t="shared" si="15"/>
        <v>0</v>
      </c>
    </row>
    <row r="243" spans="3:10" s="5" customFormat="1" ht="28.5">
      <c r="C243" s="63">
        <v>230</v>
      </c>
      <c r="D243" s="64" t="s">
        <v>420</v>
      </c>
      <c r="E243" s="64" t="s">
        <v>18</v>
      </c>
      <c r="F243" s="58" t="s">
        <v>421</v>
      </c>
      <c r="G243" s="66" t="s">
        <v>369</v>
      </c>
      <c r="H243" s="60">
        <v>360</v>
      </c>
      <c r="I243" s="61">
        <v>0</v>
      </c>
      <c r="J243" s="65">
        <f t="shared" si="15"/>
        <v>0</v>
      </c>
    </row>
    <row r="244" spans="3:10" s="5" customFormat="1" ht="85.5">
      <c r="C244" s="63">
        <v>231</v>
      </c>
      <c r="D244" s="64" t="s">
        <v>422</v>
      </c>
      <c r="E244" s="64" t="s">
        <v>18</v>
      </c>
      <c r="F244" s="58" t="s">
        <v>423</v>
      </c>
      <c r="G244" s="66" t="s">
        <v>199</v>
      </c>
      <c r="H244" s="60">
        <v>10</v>
      </c>
      <c r="I244" s="61">
        <v>0</v>
      </c>
      <c r="J244" s="65">
        <f t="shared" si="15"/>
        <v>0</v>
      </c>
    </row>
    <row r="245" spans="3:10" s="5" customFormat="1" ht="28.5">
      <c r="C245" s="82">
        <v>232</v>
      </c>
      <c r="D245" s="64" t="s">
        <v>424</v>
      </c>
      <c r="E245" s="64" t="s">
        <v>18</v>
      </c>
      <c r="F245" s="58" t="s">
        <v>425</v>
      </c>
      <c r="G245" s="66" t="s">
        <v>369</v>
      </c>
      <c r="H245" s="60">
        <v>15</v>
      </c>
      <c r="I245" s="61">
        <v>0</v>
      </c>
      <c r="J245" s="65">
        <f t="shared" si="15"/>
        <v>0</v>
      </c>
    </row>
    <row r="246" spans="3:10" s="5" customFormat="1" ht="71.25">
      <c r="C246" s="63">
        <v>233</v>
      </c>
      <c r="D246" s="64" t="s">
        <v>426</v>
      </c>
      <c r="E246" s="64" t="s">
        <v>42</v>
      </c>
      <c r="F246" s="58" t="s">
        <v>427</v>
      </c>
      <c r="G246" s="66" t="s">
        <v>199</v>
      </c>
      <c r="H246" s="60">
        <v>208</v>
      </c>
      <c r="I246" s="61">
        <v>0</v>
      </c>
      <c r="J246" s="65">
        <f t="shared" si="15"/>
        <v>0</v>
      </c>
    </row>
    <row r="247" spans="3:10" s="5" customFormat="1" ht="28.5">
      <c r="C247" s="63">
        <v>234</v>
      </c>
      <c r="D247" s="64" t="s">
        <v>428</v>
      </c>
      <c r="E247" s="64" t="s">
        <v>82</v>
      </c>
      <c r="F247" s="58" t="s">
        <v>429</v>
      </c>
      <c r="G247" s="66" t="s">
        <v>199</v>
      </c>
      <c r="H247" s="60">
        <v>100</v>
      </c>
      <c r="I247" s="61">
        <v>0</v>
      </c>
      <c r="J247" s="65">
        <f t="shared" si="15"/>
        <v>0</v>
      </c>
    </row>
    <row r="248" spans="3:10" s="5" customFormat="1" ht="15.75">
      <c r="C248" s="80">
        <v>235</v>
      </c>
      <c r="D248" s="81" t="s">
        <v>430</v>
      </c>
      <c r="E248" s="55"/>
      <c r="F248" s="55" t="s">
        <v>431</v>
      </c>
      <c r="G248" s="55"/>
      <c r="H248" s="55"/>
      <c r="I248" s="55"/>
      <c r="J248" s="56"/>
    </row>
    <row r="249" spans="3:10" s="5" customFormat="1" ht="71.25">
      <c r="C249" s="82">
        <v>236</v>
      </c>
      <c r="D249" s="64" t="s">
        <v>432</v>
      </c>
      <c r="E249" s="64" t="s">
        <v>18</v>
      </c>
      <c r="F249" s="58" t="s">
        <v>433</v>
      </c>
      <c r="G249" s="66" t="s">
        <v>32</v>
      </c>
      <c r="H249" s="60">
        <v>36</v>
      </c>
      <c r="I249" s="61">
        <v>0</v>
      </c>
      <c r="J249" s="65">
        <f>ROUND(H249*I249,0)</f>
        <v>0</v>
      </c>
    </row>
    <row r="250" spans="3:10" s="5" customFormat="1" ht="114">
      <c r="C250" s="63">
        <v>237</v>
      </c>
      <c r="D250" s="64" t="s">
        <v>434</v>
      </c>
      <c r="E250" s="64" t="s">
        <v>18</v>
      </c>
      <c r="F250" s="58" t="s">
        <v>435</v>
      </c>
      <c r="G250" s="66" t="s">
        <v>32</v>
      </c>
      <c r="H250" s="60">
        <v>24</v>
      </c>
      <c r="I250" s="61">
        <v>0</v>
      </c>
      <c r="J250" s="65">
        <f>ROUND(H250*I250,0)</f>
        <v>0</v>
      </c>
    </row>
    <row r="251" spans="3:10" s="5" customFormat="1" ht="71.25">
      <c r="C251" s="63">
        <v>238</v>
      </c>
      <c r="D251" s="64" t="s">
        <v>436</v>
      </c>
      <c r="E251" s="64" t="s">
        <v>42</v>
      </c>
      <c r="F251" s="58" t="s">
        <v>437</v>
      </c>
      <c r="G251" s="66" t="s">
        <v>32</v>
      </c>
      <c r="H251" s="60">
        <v>217</v>
      </c>
      <c r="I251" s="61">
        <v>0</v>
      </c>
      <c r="J251" s="65">
        <f>ROUND(H251*I251,0)</f>
        <v>0</v>
      </c>
    </row>
    <row r="252" spans="3:10" s="5" customFormat="1" ht="57">
      <c r="C252" s="63">
        <v>239</v>
      </c>
      <c r="D252" s="64" t="s">
        <v>438</v>
      </c>
      <c r="E252" s="64" t="s">
        <v>42</v>
      </c>
      <c r="F252" s="58" t="s">
        <v>439</v>
      </c>
      <c r="G252" s="66" t="s">
        <v>32</v>
      </c>
      <c r="H252" s="60">
        <v>81</v>
      </c>
      <c r="I252" s="61">
        <v>0</v>
      </c>
      <c r="J252" s="65">
        <f>ROUND(H252*I252,0)</f>
        <v>0</v>
      </c>
    </row>
    <row r="253" spans="3:10" s="5" customFormat="1" ht="85.5">
      <c r="C253" s="82">
        <v>240</v>
      </c>
      <c r="D253" s="64" t="s">
        <v>440</v>
      </c>
      <c r="E253" s="64" t="s">
        <v>42</v>
      </c>
      <c r="F253" s="58" t="s">
        <v>441</v>
      </c>
      <c r="G253" s="66" t="s">
        <v>32</v>
      </c>
      <c r="H253" s="60">
        <v>44</v>
      </c>
      <c r="I253" s="61">
        <v>0</v>
      </c>
      <c r="J253" s="65">
        <f>ROUND(H253*I253,0)</f>
        <v>0</v>
      </c>
    </row>
    <row r="254" spans="3:10" s="5" customFormat="1" ht="15.75">
      <c r="C254" s="80">
        <v>241</v>
      </c>
      <c r="D254" s="81" t="s">
        <v>442</v>
      </c>
      <c r="E254" s="55"/>
      <c r="F254" s="55" t="s">
        <v>443</v>
      </c>
      <c r="G254" s="55"/>
      <c r="H254" s="55"/>
      <c r="I254" s="55"/>
      <c r="J254" s="56"/>
    </row>
    <row r="255" spans="3:10" s="5" customFormat="1" ht="114">
      <c r="C255" s="63">
        <v>242</v>
      </c>
      <c r="D255" s="64" t="s">
        <v>444</v>
      </c>
      <c r="E255" s="64" t="s">
        <v>18</v>
      </c>
      <c r="F255" s="58" t="s">
        <v>445</v>
      </c>
      <c r="G255" s="66" t="s">
        <v>32</v>
      </c>
      <c r="H255" s="60">
        <v>1</v>
      </c>
      <c r="I255" s="61">
        <v>0</v>
      </c>
      <c r="J255" s="65">
        <f>ROUND(H255*I255,0)</f>
        <v>0</v>
      </c>
    </row>
    <row r="256" spans="3:10" s="5" customFormat="1" ht="71.25">
      <c r="C256" s="63">
        <v>243</v>
      </c>
      <c r="D256" s="64" t="s">
        <v>446</v>
      </c>
      <c r="E256" s="64" t="s">
        <v>18</v>
      </c>
      <c r="F256" s="58" t="s">
        <v>447</v>
      </c>
      <c r="G256" s="66" t="s">
        <v>32</v>
      </c>
      <c r="H256" s="60">
        <v>1</v>
      </c>
      <c r="I256" s="61">
        <v>0</v>
      </c>
      <c r="J256" s="65">
        <f>ROUND(H256*I256,0)</f>
        <v>0</v>
      </c>
    </row>
    <row r="257" spans="3:10" s="5" customFormat="1" ht="42.75">
      <c r="C257" s="82">
        <v>244</v>
      </c>
      <c r="D257" s="64" t="s">
        <v>448</v>
      </c>
      <c r="E257" s="64" t="s">
        <v>18</v>
      </c>
      <c r="F257" s="58" t="s">
        <v>449</v>
      </c>
      <c r="G257" s="66" t="s">
        <v>450</v>
      </c>
      <c r="H257" s="60">
        <v>5</v>
      </c>
      <c r="I257" s="61">
        <v>0</v>
      </c>
      <c r="J257" s="65">
        <f>ROUND(H257*I257,0)</f>
        <v>0</v>
      </c>
    </row>
    <row r="258" spans="3:10" s="5" customFormat="1" ht="42.75">
      <c r="C258" s="63">
        <v>245</v>
      </c>
      <c r="D258" s="64" t="s">
        <v>451</v>
      </c>
      <c r="E258" s="64" t="s">
        <v>18</v>
      </c>
      <c r="F258" s="58" t="s">
        <v>452</v>
      </c>
      <c r="G258" s="66" t="s">
        <v>369</v>
      </c>
      <c r="H258" s="60">
        <v>1</v>
      </c>
      <c r="I258" s="61">
        <v>0</v>
      </c>
      <c r="J258" s="65">
        <f>ROUND(H258*I258,0)</f>
        <v>0</v>
      </c>
    </row>
    <row r="259" spans="3:10" s="5" customFormat="1" ht="15.75">
      <c r="C259" s="80">
        <v>246</v>
      </c>
      <c r="D259" s="81"/>
      <c r="E259" s="55"/>
      <c r="F259" s="55" t="s">
        <v>453</v>
      </c>
      <c r="G259" s="55"/>
      <c r="H259" s="55"/>
      <c r="I259" s="55"/>
      <c r="J259" s="56"/>
    </row>
    <row r="260" spans="3:10" s="5" customFormat="1" ht="15.75">
      <c r="C260" s="80">
        <v>247</v>
      </c>
      <c r="D260" s="81" t="s">
        <v>454</v>
      </c>
      <c r="E260" s="55"/>
      <c r="F260" s="55" t="s">
        <v>455</v>
      </c>
      <c r="G260" s="55"/>
      <c r="H260" s="55"/>
      <c r="I260" s="55"/>
      <c r="J260" s="56"/>
    </row>
    <row r="261" spans="3:10" s="5" customFormat="1" ht="46.5" customHeight="1">
      <c r="C261" s="82">
        <v>248</v>
      </c>
      <c r="D261" s="64" t="s">
        <v>456</v>
      </c>
      <c r="E261" s="64" t="s">
        <v>18</v>
      </c>
      <c r="F261" s="58" t="s">
        <v>457</v>
      </c>
      <c r="G261" s="59" t="s">
        <v>32</v>
      </c>
      <c r="H261" s="60">
        <v>2</v>
      </c>
      <c r="I261" s="61">
        <v>0</v>
      </c>
      <c r="J261" s="65">
        <f t="shared" ref="J261:J272" si="16">ROUND(H261*I261,0)</f>
        <v>0</v>
      </c>
    </row>
    <row r="262" spans="3:10" s="5" customFormat="1" ht="46.5" customHeight="1">
      <c r="C262" s="63">
        <v>249</v>
      </c>
      <c r="D262" s="64" t="s">
        <v>458</v>
      </c>
      <c r="E262" s="64" t="s">
        <v>18</v>
      </c>
      <c r="F262" s="58" t="s">
        <v>459</v>
      </c>
      <c r="G262" s="59" t="s">
        <v>32</v>
      </c>
      <c r="H262" s="60">
        <v>2</v>
      </c>
      <c r="I262" s="61">
        <v>0</v>
      </c>
      <c r="J262" s="65">
        <f t="shared" si="16"/>
        <v>0</v>
      </c>
    </row>
    <row r="263" spans="3:10" s="5" customFormat="1" ht="31.5" customHeight="1">
      <c r="C263" s="63">
        <v>250</v>
      </c>
      <c r="D263" s="64" t="s">
        <v>460</v>
      </c>
      <c r="E263" s="64" t="s">
        <v>18</v>
      </c>
      <c r="F263" s="58" t="s">
        <v>461</v>
      </c>
      <c r="G263" s="59" t="s">
        <v>32</v>
      </c>
      <c r="H263" s="60">
        <v>2</v>
      </c>
      <c r="I263" s="61">
        <v>0</v>
      </c>
      <c r="J263" s="65">
        <f t="shared" si="16"/>
        <v>0</v>
      </c>
    </row>
    <row r="264" spans="3:10" s="5" customFormat="1" ht="31.5" customHeight="1">
      <c r="C264" s="63">
        <v>251</v>
      </c>
      <c r="D264" s="64" t="s">
        <v>460</v>
      </c>
      <c r="E264" s="64" t="s">
        <v>18</v>
      </c>
      <c r="F264" s="58" t="s">
        <v>462</v>
      </c>
      <c r="G264" s="59" t="s">
        <v>32</v>
      </c>
      <c r="H264" s="60">
        <v>2</v>
      </c>
      <c r="I264" s="61">
        <v>0</v>
      </c>
      <c r="J264" s="65">
        <f t="shared" si="16"/>
        <v>0</v>
      </c>
    </row>
    <row r="265" spans="3:10" s="5" customFormat="1" ht="31.5" customHeight="1">
      <c r="C265" s="82">
        <v>252</v>
      </c>
      <c r="D265" s="64" t="s">
        <v>463</v>
      </c>
      <c r="E265" s="64" t="s">
        <v>18</v>
      </c>
      <c r="F265" s="58" t="s">
        <v>464</v>
      </c>
      <c r="G265" s="59" t="s">
        <v>32</v>
      </c>
      <c r="H265" s="60">
        <v>2</v>
      </c>
      <c r="I265" s="61">
        <v>0</v>
      </c>
      <c r="J265" s="65">
        <f t="shared" si="16"/>
        <v>0</v>
      </c>
    </row>
    <row r="266" spans="3:10" s="5" customFormat="1" ht="31.5" customHeight="1">
      <c r="C266" s="63">
        <v>253</v>
      </c>
      <c r="D266" s="64" t="s">
        <v>465</v>
      </c>
      <c r="E266" s="64" t="s">
        <v>18</v>
      </c>
      <c r="F266" s="58" t="s">
        <v>466</v>
      </c>
      <c r="G266" s="59" t="s">
        <v>32</v>
      </c>
      <c r="H266" s="60">
        <v>2</v>
      </c>
      <c r="I266" s="61">
        <v>0</v>
      </c>
      <c r="J266" s="65">
        <f t="shared" si="16"/>
        <v>0</v>
      </c>
    </row>
    <row r="267" spans="3:10" s="5" customFormat="1" ht="46.5" customHeight="1">
      <c r="C267" s="63">
        <v>254</v>
      </c>
      <c r="D267" s="64" t="s">
        <v>467</v>
      </c>
      <c r="E267" s="64" t="s">
        <v>18</v>
      </c>
      <c r="F267" s="58" t="s">
        <v>468</v>
      </c>
      <c r="G267" s="59" t="s">
        <v>32</v>
      </c>
      <c r="H267" s="60">
        <v>3</v>
      </c>
      <c r="I267" s="61">
        <v>0</v>
      </c>
      <c r="J267" s="65">
        <f t="shared" si="16"/>
        <v>0</v>
      </c>
    </row>
    <row r="268" spans="3:10" s="5" customFormat="1" ht="46.5" customHeight="1">
      <c r="C268" s="63">
        <v>255</v>
      </c>
      <c r="D268" s="64" t="s">
        <v>469</v>
      </c>
      <c r="E268" s="64" t="s">
        <v>18</v>
      </c>
      <c r="F268" s="58" t="s">
        <v>470</v>
      </c>
      <c r="G268" s="59" t="s">
        <v>32</v>
      </c>
      <c r="H268" s="60">
        <v>6</v>
      </c>
      <c r="I268" s="61">
        <v>0</v>
      </c>
      <c r="J268" s="65">
        <f t="shared" si="16"/>
        <v>0</v>
      </c>
    </row>
    <row r="269" spans="3:10" s="5" customFormat="1" ht="46.5" customHeight="1">
      <c r="C269" s="82">
        <v>256</v>
      </c>
      <c r="D269" s="64" t="s">
        <v>471</v>
      </c>
      <c r="E269" s="64" t="s">
        <v>18</v>
      </c>
      <c r="F269" s="58" t="s">
        <v>472</v>
      </c>
      <c r="G269" s="59" t="s">
        <v>32</v>
      </c>
      <c r="H269" s="60">
        <v>10</v>
      </c>
      <c r="I269" s="61">
        <v>0</v>
      </c>
      <c r="J269" s="65">
        <f t="shared" si="16"/>
        <v>0</v>
      </c>
    </row>
    <row r="270" spans="3:10" s="5" customFormat="1" ht="46.5" customHeight="1">
      <c r="C270" s="63">
        <v>257</v>
      </c>
      <c r="D270" s="64" t="s">
        <v>473</v>
      </c>
      <c r="E270" s="64" t="s">
        <v>18</v>
      </c>
      <c r="F270" s="58" t="s">
        <v>474</v>
      </c>
      <c r="G270" s="59" t="s">
        <v>32</v>
      </c>
      <c r="H270" s="60">
        <v>2</v>
      </c>
      <c r="I270" s="61">
        <v>0</v>
      </c>
      <c r="J270" s="65">
        <f t="shared" si="16"/>
        <v>0</v>
      </c>
    </row>
    <row r="271" spans="3:10" s="5" customFormat="1" ht="42.75">
      <c r="C271" s="63">
        <v>258</v>
      </c>
      <c r="D271" s="64" t="s">
        <v>475</v>
      </c>
      <c r="E271" s="64" t="s">
        <v>18</v>
      </c>
      <c r="F271" s="58" t="s">
        <v>476</v>
      </c>
      <c r="G271" s="59" t="s">
        <v>32</v>
      </c>
      <c r="H271" s="60">
        <v>2</v>
      </c>
      <c r="I271" s="61">
        <v>0</v>
      </c>
      <c r="J271" s="65">
        <f t="shared" si="16"/>
        <v>0</v>
      </c>
    </row>
    <row r="272" spans="3:10" s="5" customFormat="1" ht="42.75">
      <c r="C272" s="63">
        <v>259</v>
      </c>
      <c r="D272" s="64" t="s">
        <v>477</v>
      </c>
      <c r="E272" s="64" t="s">
        <v>18</v>
      </c>
      <c r="F272" s="58" t="s">
        <v>478</v>
      </c>
      <c r="G272" s="59" t="s">
        <v>32</v>
      </c>
      <c r="H272" s="60">
        <v>2</v>
      </c>
      <c r="I272" s="61">
        <v>0</v>
      </c>
      <c r="J272" s="65">
        <f t="shared" si="16"/>
        <v>0</v>
      </c>
    </row>
    <row r="273" spans="3:10" s="5" customFormat="1" ht="15.75">
      <c r="C273" s="80">
        <v>260</v>
      </c>
      <c r="D273" s="81" t="s">
        <v>477</v>
      </c>
      <c r="E273" s="55"/>
      <c r="F273" s="55" t="s">
        <v>479</v>
      </c>
      <c r="G273" s="55"/>
      <c r="H273" s="55"/>
      <c r="I273" s="55"/>
      <c r="J273" s="56"/>
    </row>
    <row r="274" spans="3:10" s="5" customFormat="1" ht="42.75">
      <c r="C274" s="63">
        <v>261</v>
      </c>
      <c r="D274" s="64" t="s">
        <v>480</v>
      </c>
      <c r="E274" s="64" t="s">
        <v>82</v>
      </c>
      <c r="F274" s="58" t="s">
        <v>481</v>
      </c>
      <c r="G274" s="59" t="s">
        <v>20</v>
      </c>
      <c r="H274" s="60">
        <v>480</v>
      </c>
      <c r="I274" s="61">
        <v>0</v>
      </c>
      <c r="J274" s="65">
        <f>ROUND(H274*I274,0)</f>
        <v>0</v>
      </c>
    </row>
    <row r="275" spans="3:10" s="5" customFormat="1" ht="15.75">
      <c r="C275" s="80">
        <v>262</v>
      </c>
      <c r="D275" s="81" t="s">
        <v>482</v>
      </c>
      <c r="E275" s="55"/>
      <c r="F275" s="55" t="s">
        <v>407</v>
      </c>
      <c r="G275" s="55"/>
      <c r="H275" s="55"/>
      <c r="I275" s="55"/>
      <c r="J275" s="56"/>
    </row>
    <row r="276" spans="3:10" s="5" customFormat="1" ht="42.75">
      <c r="C276" s="69">
        <v>263</v>
      </c>
      <c r="D276" s="70" t="s">
        <v>483</v>
      </c>
      <c r="E276" s="70" t="s">
        <v>18</v>
      </c>
      <c r="F276" s="71" t="s">
        <v>484</v>
      </c>
      <c r="G276" s="72" t="s">
        <v>20</v>
      </c>
      <c r="H276" s="73">
        <v>4</v>
      </c>
      <c r="I276" s="74">
        <v>0</v>
      </c>
      <c r="J276" s="75">
        <f>ROUND(H276*I276,0)</f>
        <v>0</v>
      </c>
    </row>
    <row r="277" spans="3:10" s="5" customFormat="1" ht="14.25">
      <c r="C277" s="30"/>
      <c r="D277" s="31"/>
      <c r="E277" s="31"/>
      <c r="F277" s="32"/>
      <c r="G277" s="32"/>
      <c r="H277" s="33"/>
      <c r="I277" s="34"/>
      <c r="J277" s="35"/>
    </row>
    <row r="278" spans="3:10" ht="15" hidden="1">
      <c r="C278" s="20" t="s">
        <v>485</v>
      </c>
      <c r="D278" s="20" t="s">
        <v>486</v>
      </c>
      <c r="E278" s="20" t="s">
        <v>487</v>
      </c>
      <c r="F278" s="21" t="s">
        <v>488</v>
      </c>
      <c r="G278" s="20" t="s">
        <v>489</v>
      </c>
      <c r="H278" s="22" t="s">
        <v>490</v>
      </c>
      <c r="I278" s="23" t="s">
        <v>491</v>
      </c>
      <c r="J278" s="24" t="s">
        <v>492</v>
      </c>
    </row>
    <row r="279" spans="3:10" s="7" customFormat="1" ht="15.75">
      <c r="C279" s="14" t="s">
        <v>242</v>
      </c>
      <c r="D279" s="11"/>
      <c r="E279" s="11"/>
      <c r="F279" s="29" t="s">
        <v>493</v>
      </c>
      <c r="G279" s="11"/>
      <c r="H279" s="12"/>
      <c r="I279" s="16"/>
      <c r="J279" s="18">
        <f>SUM(J13:J276)</f>
        <v>0</v>
      </c>
    </row>
    <row r="280" spans="3:10" s="7" customFormat="1" ht="15.75">
      <c r="C280" s="14" t="s">
        <v>242</v>
      </c>
      <c r="D280" s="11"/>
      <c r="E280" s="11"/>
      <c r="F280" s="29" t="s">
        <v>494</v>
      </c>
      <c r="G280" s="11"/>
      <c r="H280" s="12"/>
      <c r="I280" s="10">
        <v>0</v>
      </c>
      <c r="J280" s="19">
        <f>ROUND(I280*J279,0)</f>
        <v>0</v>
      </c>
    </row>
    <row r="281" spans="3:10" s="7" customFormat="1" ht="15.75">
      <c r="C281" s="14" t="s">
        <v>242</v>
      </c>
      <c r="D281" s="11"/>
      <c r="E281" s="11"/>
      <c r="F281" s="29" t="s">
        <v>495</v>
      </c>
      <c r="G281" s="11"/>
      <c r="H281" s="12"/>
      <c r="I281" s="10">
        <v>0</v>
      </c>
      <c r="J281" s="19">
        <f>ROUND(I281*J279,0)</f>
        <v>0</v>
      </c>
    </row>
    <row r="282" spans="3:10" s="8" customFormat="1" ht="15.75">
      <c r="C282" s="14" t="s">
        <v>242</v>
      </c>
      <c r="D282" s="11"/>
      <c r="E282" s="11"/>
      <c r="F282" s="29" t="s">
        <v>496</v>
      </c>
      <c r="G282" s="11"/>
      <c r="H282" s="12"/>
      <c r="I282" s="17">
        <v>0.19</v>
      </c>
      <c r="J282" s="19">
        <f>ROUND(I282*J281,0)</f>
        <v>0</v>
      </c>
    </row>
    <row r="283" spans="3:10" s="8" customFormat="1" ht="15.75">
      <c r="C283" s="15" t="s">
        <v>242</v>
      </c>
      <c r="D283" s="13"/>
      <c r="E283" s="13"/>
      <c r="F283" s="29" t="s">
        <v>497</v>
      </c>
      <c r="G283" s="25"/>
      <c r="H283" s="26"/>
      <c r="I283" s="27" t="s">
        <v>242</v>
      </c>
      <c r="J283" s="28">
        <f>SUM(J279:J282)</f>
        <v>0</v>
      </c>
    </row>
    <row r="284" spans="3:10" s="8" customFormat="1" ht="15.75">
      <c r="C284" s="9"/>
      <c r="D284" s="9"/>
      <c r="E284" s="9"/>
      <c r="F284" s="7"/>
      <c r="G284" s="7"/>
      <c r="H284" s="7"/>
      <c r="I284" s="7"/>
      <c r="J284" s="7"/>
    </row>
    <row r="285" spans="3:10" s="7" customFormat="1" ht="14.25">
      <c r="C285" s="9"/>
      <c r="D285" s="9"/>
      <c r="E285" s="9"/>
    </row>
    <row r="286" spans="3:10" ht="23.25" customHeight="1">
      <c r="C286" s="101" t="s">
        <v>498</v>
      </c>
      <c r="D286" s="102"/>
      <c r="E286" s="102"/>
      <c r="F286" s="102"/>
      <c r="G286" s="102"/>
      <c r="H286" s="102"/>
      <c r="I286" s="102"/>
      <c r="J286" s="103"/>
    </row>
    <row r="287" spans="3:10" ht="21.75" customHeight="1">
      <c r="C287" s="84" t="s">
        <v>499</v>
      </c>
      <c r="D287" s="85"/>
      <c r="E287" s="85"/>
      <c r="F287" s="85"/>
      <c r="G287" s="85"/>
      <c r="H287" s="85"/>
      <c r="I287" s="85"/>
      <c r="J287" s="86"/>
    </row>
    <row r="288" spans="3:10" ht="14.25">
      <c r="C288" s="84" t="s">
        <v>500</v>
      </c>
      <c r="D288" s="85"/>
      <c r="E288" s="85"/>
      <c r="F288" s="85"/>
      <c r="G288" s="85"/>
      <c r="H288" s="85" t="s">
        <v>242</v>
      </c>
      <c r="I288" s="85"/>
      <c r="J288" s="86"/>
    </row>
    <row r="289" spans="3:10" ht="23.25" customHeight="1">
      <c r="C289" s="84" t="s">
        <v>501</v>
      </c>
      <c r="D289" s="85"/>
      <c r="E289" s="85"/>
      <c r="F289" s="85"/>
      <c r="G289" s="85"/>
      <c r="H289" s="85"/>
      <c r="I289" s="85"/>
      <c r="J289" s="86"/>
    </row>
    <row r="290" spans="3:10" ht="20.25" customHeight="1">
      <c r="C290" s="84" t="s">
        <v>502</v>
      </c>
      <c r="D290" s="85"/>
      <c r="E290" s="85"/>
      <c r="F290" s="85"/>
      <c r="G290" s="85"/>
      <c r="H290" s="85"/>
      <c r="I290" s="85"/>
      <c r="J290" s="86"/>
    </row>
    <row r="291" spans="3:10" ht="22.5" customHeight="1">
      <c r="C291" s="87" t="s">
        <v>503</v>
      </c>
      <c r="D291" s="88"/>
      <c r="E291" s="88"/>
      <c r="F291" s="88"/>
      <c r="G291" s="88"/>
      <c r="H291" s="88"/>
      <c r="I291" s="88"/>
      <c r="J291" s="89"/>
    </row>
    <row r="292" spans="3:10" ht="18">
      <c r="C292" s="83"/>
      <c r="D292" s="83"/>
      <c r="E292" s="83"/>
      <c r="F292" s="83"/>
      <c r="G292" s="83"/>
      <c r="H292" s="83"/>
      <c r="I292" s="83"/>
      <c r="J292" s="83"/>
    </row>
    <row r="293" spans="3:10" ht="18">
      <c r="C293" s="83"/>
      <c r="D293" s="83"/>
      <c r="E293" s="83"/>
      <c r="F293" s="83"/>
      <c r="G293" s="83"/>
      <c r="H293" s="83"/>
      <c r="I293" s="83"/>
      <c r="J293" s="83"/>
    </row>
    <row r="294" spans="3:10" ht="18">
      <c r="C294" s="83"/>
      <c r="D294" s="83"/>
      <c r="E294" s="83"/>
      <c r="F294" s="83"/>
      <c r="G294" s="83"/>
      <c r="H294" s="83"/>
      <c r="I294" s="83"/>
      <c r="J294" s="83"/>
    </row>
    <row r="295" spans="3:10" ht="18">
      <c r="C295" s="83"/>
      <c r="D295" s="83"/>
      <c r="E295" s="83"/>
      <c r="F295" s="83"/>
      <c r="G295" s="83"/>
      <c r="H295" s="83"/>
      <c r="I295" s="83"/>
      <c r="J295" s="83"/>
    </row>
    <row r="296" spans="3:10" ht="18">
      <c r="C296" s="83"/>
      <c r="D296" s="83"/>
      <c r="E296" s="83"/>
      <c r="F296" s="83"/>
      <c r="G296" s="83"/>
      <c r="H296" s="83"/>
      <c r="I296" s="83"/>
      <c r="J296" s="83"/>
    </row>
    <row r="297" spans="3:10" ht="18">
      <c r="C297" s="83"/>
      <c r="D297" s="83"/>
      <c r="E297" s="83"/>
      <c r="F297" s="83"/>
      <c r="G297" s="83"/>
      <c r="H297" s="83"/>
      <c r="I297" s="83"/>
      <c r="J297" s="83"/>
    </row>
    <row r="298" spans="3:10" ht="18">
      <c r="C298" s="83"/>
      <c r="D298" s="83"/>
      <c r="E298" s="83"/>
      <c r="F298" s="83"/>
      <c r="G298" s="83"/>
      <c r="H298" s="83"/>
      <c r="I298" s="83"/>
      <c r="J298" s="83"/>
    </row>
    <row r="299" spans="3:10" ht="18">
      <c r="C299" s="83"/>
      <c r="D299" s="83"/>
      <c r="E299" s="83"/>
      <c r="F299" s="83"/>
      <c r="G299" s="83"/>
      <c r="H299" s="83"/>
      <c r="I299" s="83"/>
      <c r="J299" s="83"/>
    </row>
    <row r="300" spans="3:10" ht="18">
      <c r="C300" s="83"/>
      <c r="D300" s="83"/>
      <c r="E300" s="83"/>
      <c r="F300" s="83"/>
      <c r="G300" s="83"/>
      <c r="H300" s="83"/>
      <c r="I300" s="83"/>
      <c r="J300" s="83"/>
    </row>
    <row r="301" spans="3:10" ht="18">
      <c r="C301" s="83"/>
      <c r="D301" s="83"/>
      <c r="E301" s="83"/>
      <c r="F301" s="83"/>
      <c r="G301" s="83"/>
      <c r="H301" s="83"/>
      <c r="I301" s="83"/>
      <c r="J301" s="83"/>
    </row>
    <row r="302" spans="3:10" ht="18">
      <c r="C302" s="83"/>
      <c r="D302" s="83"/>
      <c r="E302" s="83"/>
      <c r="F302" s="83"/>
      <c r="G302" s="83"/>
      <c r="H302" s="83"/>
      <c r="I302" s="83"/>
      <c r="J302" s="83"/>
    </row>
    <row r="303" spans="3:10" ht="18">
      <c r="C303" s="83"/>
      <c r="D303" s="83"/>
      <c r="E303" s="83"/>
      <c r="F303" s="83"/>
      <c r="G303" s="83"/>
      <c r="H303" s="83"/>
      <c r="I303" s="83"/>
      <c r="J303" s="83"/>
    </row>
    <row r="304" spans="3:10" ht="18">
      <c r="C304" s="83"/>
      <c r="D304" s="83"/>
      <c r="E304" s="83"/>
      <c r="F304" s="83"/>
      <c r="G304" s="83"/>
      <c r="H304" s="83"/>
      <c r="I304" s="83"/>
      <c r="J304" s="83"/>
    </row>
    <row r="305" spans="3:10" ht="18">
      <c r="C305" s="83"/>
      <c r="D305" s="83"/>
      <c r="E305" s="83"/>
      <c r="F305" s="83"/>
      <c r="G305" s="83"/>
      <c r="H305" s="83"/>
      <c r="I305" s="83"/>
      <c r="J305" s="83"/>
    </row>
    <row r="306" spans="3:10" ht="18">
      <c r="C306" s="83"/>
      <c r="D306" s="83"/>
      <c r="E306" s="83"/>
      <c r="F306" s="83"/>
      <c r="G306" s="83"/>
      <c r="H306" s="83"/>
      <c r="I306" s="83"/>
      <c r="J306" s="83"/>
    </row>
    <row r="307" spans="3:10" ht="18">
      <c r="C307" s="83"/>
      <c r="D307" s="83"/>
      <c r="E307" s="83"/>
      <c r="F307" s="83"/>
      <c r="G307" s="83"/>
      <c r="H307" s="83"/>
      <c r="I307" s="83"/>
      <c r="J307" s="83"/>
    </row>
    <row r="308" spans="3:10" ht="18">
      <c r="C308" s="83"/>
      <c r="D308" s="83"/>
      <c r="E308" s="83"/>
      <c r="F308" s="83"/>
      <c r="G308" s="83"/>
      <c r="H308" s="83"/>
      <c r="I308" s="83"/>
      <c r="J308" s="83"/>
    </row>
    <row r="309" spans="3:10" ht="18">
      <c r="C309" s="83"/>
      <c r="D309" s="83"/>
      <c r="E309" s="83"/>
      <c r="F309" s="83"/>
      <c r="G309" s="83"/>
      <c r="H309" s="83"/>
      <c r="I309" s="83"/>
      <c r="J309" s="83"/>
    </row>
    <row r="310" spans="3:10" ht="18">
      <c r="C310" s="83"/>
      <c r="D310" s="83"/>
      <c r="E310" s="83"/>
      <c r="F310" s="83"/>
      <c r="G310" s="83"/>
      <c r="H310" s="83"/>
      <c r="I310" s="83"/>
      <c r="J310" s="83"/>
    </row>
    <row r="311" spans="3:10" ht="18">
      <c r="C311" s="83"/>
      <c r="D311" s="83"/>
      <c r="E311" s="83"/>
      <c r="F311" s="83"/>
      <c r="G311" s="83"/>
      <c r="H311" s="83"/>
      <c r="I311" s="83"/>
      <c r="J311" s="83"/>
    </row>
    <row r="389" spans="8:8">
      <c r="H389" s="2" t="e">
        <f>+Formatopropuesta!#REF!</f>
        <v>#REF!</v>
      </c>
    </row>
  </sheetData>
  <mergeCells count="28">
    <mergeCell ref="C3:F8"/>
    <mergeCell ref="G3:J8"/>
    <mergeCell ref="C302:J302"/>
    <mergeCell ref="C286:J286"/>
    <mergeCell ref="C297:J297"/>
    <mergeCell ref="C298:J298"/>
    <mergeCell ref="C299:J299"/>
    <mergeCell ref="C300:J300"/>
    <mergeCell ref="C301:J301"/>
    <mergeCell ref="C292:J292"/>
    <mergeCell ref="C293:J293"/>
    <mergeCell ref="C294:J294"/>
    <mergeCell ref="C295:J295"/>
    <mergeCell ref="C296:J296"/>
    <mergeCell ref="C287:J287"/>
    <mergeCell ref="C288:J288"/>
    <mergeCell ref="C289:J289"/>
    <mergeCell ref="C290:J290"/>
    <mergeCell ref="C291:J291"/>
    <mergeCell ref="C308:J308"/>
    <mergeCell ref="C309:J309"/>
    <mergeCell ref="C310:J310"/>
    <mergeCell ref="C311:J311"/>
    <mergeCell ref="C303:J303"/>
    <mergeCell ref="C304:J304"/>
    <mergeCell ref="C305:J305"/>
    <mergeCell ref="C306:J306"/>
    <mergeCell ref="C307:J307"/>
  </mergeCells>
  <printOptions horizontalCentered="1"/>
  <pageMargins left="0.70866141732283472" right="0.70866141732283472" top="0.74803149606299213" bottom="0.74803149606299213" header="0.31496062992125984" footer="0.31496062992125984"/>
  <pageSetup scale="45" fitToHeight="0" orientation="portrait" r:id="rId1"/>
  <headerFooter>
    <oddHeader>&amp;L&amp;D</oddHead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Arias Loza</dc:creator>
  <cp:keywords/>
  <dc:description/>
  <cp:lastModifiedBy>ASESORIA CONTRATACIÓN DIF</cp:lastModifiedBy>
  <cp:revision/>
  <dcterms:created xsi:type="dcterms:W3CDTF">2023-06-20T15:56:20Z</dcterms:created>
  <dcterms:modified xsi:type="dcterms:W3CDTF">2023-09-05T15:46:13Z</dcterms:modified>
  <cp:category/>
  <cp:contentStatus/>
</cp:coreProperties>
</file>