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eaeduco-my.sharepoint.com/personal/diana_granada_udea_edu_co/Documents/3. TELETRABAJO/3. TELETRABAJO - copia/INFORMES CONTABILIDAD/"/>
    </mc:Choice>
  </mc:AlternateContent>
  <xr:revisionPtr revIDLastSave="4" documentId="8_{C1D55E18-C104-47FA-9465-CB058EF9A25E}" xr6:coauthVersionLast="47" xr6:coauthVersionMax="47" xr10:uidLastSave="{8262ACC8-4B9C-4E41-AFFB-7D56FF33CBC9}"/>
  <bookViews>
    <workbookView xWindow="-120" yWindow="-120" windowWidth="29040" windowHeight="15720" xr2:uid="{A4C63F5E-8C6C-428D-A737-E0FA3F0A1006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78" i="1" l="1"/>
  <c r="B578" i="1" s="1"/>
  <c r="C577" i="1"/>
  <c r="B577" i="1"/>
  <c r="A576" i="1"/>
  <c r="B576" i="1" s="1"/>
  <c r="C575" i="1"/>
  <c r="B575" i="1"/>
  <c r="C574" i="1"/>
  <c r="B574" i="1"/>
  <c r="C573" i="1"/>
  <c r="B573" i="1"/>
  <c r="C572" i="1"/>
  <c r="B572" i="1"/>
  <c r="C571" i="1"/>
  <c r="B571" i="1"/>
  <c r="C570" i="1"/>
  <c r="D570" i="1" s="1"/>
  <c r="B570" i="1"/>
  <c r="C569" i="1"/>
  <c r="B569" i="1"/>
  <c r="C568" i="1"/>
  <c r="B568" i="1"/>
  <c r="C567" i="1"/>
  <c r="B567" i="1"/>
  <c r="C566" i="1"/>
  <c r="D566" i="1" s="1"/>
  <c r="B566" i="1"/>
  <c r="C565" i="1"/>
  <c r="B565" i="1"/>
  <c r="C564" i="1"/>
  <c r="B564" i="1"/>
  <c r="C563" i="1"/>
  <c r="B563" i="1"/>
  <c r="D563" i="1" s="1"/>
  <c r="C562" i="1"/>
  <c r="D562" i="1" s="1"/>
  <c r="B562" i="1"/>
  <c r="C561" i="1"/>
  <c r="B561" i="1"/>
  <c r="C560" i="1"/>
  <c r="B560" i="1"/>
  <c r="C559" i="1"/>
  <c r="B559" i="1"/>
  <c r="C558" i="1"/>
  <c r="B558" i="1"/>
  <c r="C557" i="1"/>
  <c r="D557" i="1" s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A468" i="1"/>
  <c r="C468" i="1" s="1"/>
  <c r="C467" i="1"/>
  <c r="B467" i="1"/>
  <c r="C466" i="1"/>
  <c r="D466" i="1" s="1"/>
  <c r="B466" i="1"/>
  <c r="C465" i="1"/>
  <c r="B465" i="1"/>
  <c r="C464" i="1"/>
  <c r="B464" i="1"/>
  <c r="C463" i="1"/>
  <c r="B463" i="1"/>
  <c r="C462" i="1"/>
  <c r="D462" i="1" s="1"/>
  <c r="B462" i="1"/>
  <c r="C461" i="1"/>
  <c r="B461" i="1"/>
  <c r="C460" i="1"/>
  <c r="B460" i="1"/>
  <c r="D460" i="1" s="1"/>
  <c r="C459" i="1"/>
  <c r="B459" i="1"/>
  <c r="C458" i="1"/>
  <c r="B458" i="1"/>
  <c r="C457" i="1"/>
  <c r="D457" i="1" s="1"/>
  <c r="B457" i="1"/>
  <c r="C456" i="1"/>
  <c r="B456" i="1"/>
  <c r="C455" i="1"/>
  <c r="B455" i="1"/>
  <c r="C454" i="1"/>
  <c r="B454" i="1"/>
  <c r="C453" i="1"/>
  <c r="D453" i="1" s="1"/>
  <c r="B453" i="1"/>
  <c r="C452" i="1"/>
  <c r="B452" i="1"/>
  <c r="C451" i="1"/>
  <c r="B451" i="1"/>
  <c r="D451" i="1" s="1"/>
  <c r="C450" i="1"/>
  <c r="B450" i="1"/>
  <c r="C449" i="1"/>
  <c r="B449" i="1"/>
  <c r="C448" i="1"/>
  <c r="B448" i="1"/>
  <c r="C447" i="1"/>
  <c r="B447" i="1"/>
  <c r="C446" i="1"/>
  <c r="B446" i="1"/>
  <c r="C445" i="1"/>
  <c r="D445" i="1" s="1"/>
  <c r="B445" i="1"/>
  <c r="C444" i="1"/>
  <c r="B444" i="1"/>
  <c r="C443" i="1"/>
  <c r="B443" i="1"/>
  <c r="C442" i="1"/>
  <c r="B442" i="1"/>
  <c r="C441" i="1"/>
  <c r="D441" i="1" s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D433" i="1" s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D421" i="1" s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D409" i="1" s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D397" i="1" s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D385" i="1" s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D370" i="1" s="1"/>
  <c r="B370" i="1"/>
  <c r="C369" i="1"/>
  <c r="B369" i="1"/>
  <c r="C368" i="1"/>
  <c r="B368" i="1"/>
  <c r="C367" i="1"/>
  <c r="B367" i="1"/>
  <c r="C366" i="1"/>
  <c r="D366" i="1" s="1"/>
  <c r="B366" i="1"/>
  <c r="C365" i="1"/>
  <c r="B365" i="1"/>
  <c r="C364" i="1"/>
  <c r="B364" i="1"/>
  <c r="C363" i="1"/>
  <c r="B363" i="1"/>
  <c r="C362" i="1"/>
  <c r="D362" i="1" s="1"/>
  <c r="B362" i="1"/>
  <c r="C361" i="1"/>
  <c r="D361" i="1" s="1"/>
  <c r="B361" i="1"/>
  <c r="C360" i="1"/>
  <c r="B360" i="1"/>
  <c r="C359" i="1"/>
  <c r="B359" i="1"/>
  <c r="C358" i="1"/>
  <c r="B358" i="1"/>
  <c r="C357" i="1"/>
  <c r="D357" i="1" s="1"/>
  <c r="B357" i="1"/>
  <c r="C356" i="1"/>
  <c r="B356" i="1"/>
  <c r="C355" i="1"/>
  <c r="B355" i="1"/>
  <c r="C354" i="1"/>
  <c r="B354" i="1"/>
  <c r="C353" i="1"/>
  <c r="B353" i="1"/>
  <c r="D353" i="1" s="1"/>
  <c r="A352" i="1"/>
  <c r="C351" i="1"/>
  <c r="B351" i="1"/>
  <c r="D351" i="1" s="1"/>
  <c r="A350" i="1"/>
  <c r="B350" i="1" s="1"/>
  <c r="C349" i="1"/>
  <c r="B349" i="1"/>
  <c r="A348" i="1"/>
  <c r="B348" i="1" s="1"/>
  <c r="C347" i="1"/>
  <c r="B347" i="1"/>
  <c r="C346" i="1"/>
  <c r="B346" i="1"/>
  <c r="C345" i="1"/>
  <c r="B345" i="1"/>
  <c r="C344" i="1"/>
  <c r="D344" i="1" s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D320" i="1" s="1"/>
  <c r="B320" i="1"/>
  <c r="C319" i="1"/>
  <c r="B319" i="1"/>
  <c r="C318" i="1"/>
  <c r="B318" i="1"/>
  <c r="C317" i="1"/>
  <c r="B317" i="1"/>
  <c r="C316" i="1"/>
  <c r="D316" i="1" s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D308" i="1" s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D300" i="1" s="1"/>
  <c r="C299" i="1"/>
  <c r="B299" i="1"/>
  <c r="C298" i="1"/>
  <c r="B298" i="1"/>
  <c r="C297" i="1"/>
  <c r="D297" i="1" s="1"/>
  <c r="B297" i="1"/>
  <c r="C296" i="1"/>
  <c r="B296" i="1"/>
  <c r="C295" i="1"/>
  <c r="B295" i="1"/>
  <c r="C294" i="1"/>
  <c r="B294" i="1"/>
  <c r="C293" i="1"/>
  <c r="D293" i="1" s="1"/>
  <c r="B293" i="1"/>
  <c r="C292" i="1"/>
  <c r="B292" i="1"/>
  <c r="C291" i="1"/>
  <c r="B291" i="1"/>
  <c r="C290" i="1"/>
  <c r="B290" i="1"/>
  <c r="C289" i="1"/>
  <c r="D289" i="1" s="1"/>
  <c r="B289" i="1"/>
  <c r="C288" i="1"/>
  <c r="B288" i="1"/>
  <c r="C287" i="1"/>
  <c r="B287" i="1"/>
  <c r="C286" i="1"/>
  <c r="B286" i="1"/>
  <c r="C285" i="1"/>
  <c r="D285" i="1" s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D273" i="1" s="1"/>
  <c r="B273" i="1"/>
  <c r="C272" i="1"/>
  <c r="B272" i="1"/>
  <c r="C271" i="1"/>
  <c r="B271" i="1"/>
  <c r="C270" i="1"/>
  <c r="D270" i="1" s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D262" i="1" s="1"/>
  <c r="B262" i="1"/>
  <c r="C261" i="1"/>
  <c r="B261" i="1"/>
  <c r="C260" i="1"/>
  <c r="B260" i="1"/>
  <c r="D260" i="1" s="1"/>
  <c r="C259" i="1"/>
  <c r="B259" i="1"/>
  <c r="C258" i="1"/>
  <c r="D258" i="1" s="1"/>
  <c r="B258" i="1"/>
  <c r="C257" i="1"/>
  <c r="B257" i="1"/>
  <c r="C256" i="1"/>
  <c r="B256" i="1"/>
  <c r="C255" i="1"/>
  <c r="B255" i="1"/>
  <c r="C254" i="1"/>
  <c r="D254" i="1" s="1"/>
  <c r="B254" i="1"/>
  <c r="C253" i="1"/>
  <c r="B253" i="1"/>
  <c r="C252" i="1"/>
  <c r="B252" i="1"/>
  <c r="C251" i="1"/>
  <c r="B251" i="1"/>
  <c r="C250" i="1"/>
  <c r="D250" i="1" s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D242" i="1" s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D230" i="1" s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D220" i="1" s="1"/>
  <c r="C219" i="1"/>
  <c r="B219" i="1"/>
  <c r="C218" i="1"/>
  <c r="D218" i="1" s="1"/>
  <c r="B218" i="1"/>
  <c r="C217" i="1"/>
  <c r="B217" i="1"/>
  <c r="C216" i="1"/>
  <c r="B216" i="1"/>
  <c r="D216" i="1" s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D208" i="1" s="1"/>
  <c r="C207" i="1"/>
  <c r="B207" i="1"/>
  <c r="C206" i="1"/>
  <c r="D206" i="1" s="1"/>
  <c r="B206" i="1"/>
  <c r="C205" i="1"/>
  <c r="B205" i="1"/>
  <c r="C204" i="1"/>
  <c r="B204" i="1"/>
  <c r="D204" i="1" s="1"/>
  <c r="C203" i="1"/>
  <c r="B203" i="1"/>
  <c r="C202" i="1"/>
  <c r="B202" i="1"/>
  <c r="C201" i="1"/>
  <c r="B201" i="1"/>
  <c r="C200" i="1"/>
  <c r="B200" i="1"/>
  <c r="C199" i="1"/>
  <c r="B199" i="1"/>
  <c r="D198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D166" i="1" s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D124" i="1" s="1"/>
  <c r="B124" i="1"/>
  <c r="C123" i="1"/>
  <c r="B123" i="1"/>
  <c r="C122" i="1"/>
  <c r="B122" i="1"/>
  <c r="C121" i="1"/>
  <c r="B121" i="1"/>
  <c r="C120" i="1"/>
  <c r="D120" i="1" s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D112" i="1" s="1"/>
  <c r="B112" i="1"/>
  <c r="C111" i="1"/>
  <c r="D111" i="1" s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D84" i="1" s="1"/>
  <c r="B84" i="1"/>
  <c r="C83" i="1"/>
  <c r="B83" i="1"/>
  <c r="D83" i="1" s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D60" i="1" s="1"/>
  <c r="C59" i="1"/>
  <c r="B59" i="1"/>
  <c r="C58" i="1"/>
  <c r="B58" i="1"/>
  <c r="D58" i="1" s="1"/>
  <c r="C57" i="1"/>
  <c r="B57" i="1"/>
  <c r="C56" i="1"/>
  <c r="B56" i="1"/>
  <c r="C55" i="1"/>
  <c r="B55" i="1"/>
  <c r="D55" i="1" s="1"/>
  <c r="C54" i="1"/>
  <c r="B54" i="1"/>
  <c r="C53" i="1"/>
  <c r="B53" i="1"/>
  <c r="C52" i="1"/>
  <c r="B52" i="1"/>
  <c r="C51" i="1"/>
  <c r="B51" i="1"/>
  <c r="D51" i="1" s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D39" i="1" s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D12" i="1" s="1"/>
  <c r="C11" i="1"/>
  <c r="B11" i="1"/>
  <c r="C10" i="1"/>
  <c r="B10" i="1"/>
  <c r="C9" i="1"/>
  <c r="D9" i="1" s="1"/>
  <c r="B9" i="1"/>
  <c r="C8" i="1"/>
  <c r="B8" i="1"/>
  <c r="C7" i="1"/>
  <c r="B7" i="1"/>
  <c r="C6" i="1"/>
  <c r="B6" i="1"/>
  <c r="C5" i="1"/>
  <c r="B5" i="1"/>
  <c r="C4" i="1"/>
  <c r="D4" i="1" s="1"/>
  <c r="B4" i="1"/>
  <c r="C3" i="1"/>
  <c r="B3" i="1"/>
  <c r="C2" i="1"/>
  <c r="B2" i="1"/>
  <c r="D551" i="1" l="1"/>
  <c r="D21" i="1"/>
  <c r="D567" i="1"/>
  <c r="D17" i="1"/>
  <c r="D93" i="1"/>
  <c r="D334" i="1"/>
  <c r="D467" i="1"/>
  <c r="D10" i="1"/>
  <c r="D62" i="1"/>
  <c r="D78" i="1"/>
  <c r="D137" i="1"/>
  <c r="D149" i="1"/>
  <c r="D161" i="1"/>
  <c r="D280" i="1"/>
  <c r="D288" i="1"/>
  <c r="D311" i="1"/>
  <c r="D323" i="1"/>
  <c r="D331" i="1"/>
  <c r="D364" i="1"/>
  <c r="D376" i="1"/>
  <c r="D384" i="1"/>
  <c r="D400" i="1"/>
  <c r="D408" i="1"/>
  <c r="D436" i="1"/>
  <c r="D444" i="1"/>
  <c r="D560" i="1"/>
  <c r="D564" i="1"/>
  <c r="D572" i="1"/>
  <c r="D117" i="1"/>
  <c r="D152" i="1"/>
  <c r="D259" i="1"/>
  <c r="D271" i="1"/>
  <c r="D287" i="1"/>
  <c r="D326" i="1"/>
  <c r="D367" i="1"/>
  <c r="D14" i="1"/>
  <c r="D74" i="1"/>
  <c r="D188" i="1"/>
  <c r="D512" i="1"/>
  <c r="D94" i="1"/>
  <c r="D133" i="1"/>
  <c r="D141" i="1"/>
  <c r="D153" i="1"/>
  <c r="D284" i="1"/>
  <c r="D292" i="1"/>
  <c r="D307" i="1"/>
  <c r="D319" i="1"/>
  <c r="D388" i="1"/>
  <c r="D396" i="1"/>
  <c r="D412" i="1"/>
  <c r="D420" i="1"/>
  <c r="D424" i="1"/>
  <c r="D432" i="1"/>
  <c r="D448" i="1"/>
  <c r="D27" i="1"/>
  <c r="D63" i="1"/>
  <c r="D67" i="1"/>
  <c r="D99" i="1"/>
  <c r="D169" i="1"/>
  <c r="D193" i="1"/>
  <c r="D373" i="1"/>
  <c r="D553" i="1"/>
  <c r="D569" i="1"/>
  <c r="D577" i="1"/>
  <c r="D49" i="1"/>
  <c r="D89" i="1"/>
  <c r="D136" i="1"/>
  <c r="D239" i="1"/>
  <c r="D279" i="1"/>
  <c r="D330" i="1"/>
  <c r="D346" i="1"/>
  <c r="D363" i="1"/>
  <c r="D22" i="1"/>
  <c r="D70" i="1"/>
  <c r="D82" i="1"/>
  <c r="D106" i="1"/>
  <c r="D561" i="1"/>
  <c r="D13" i="1"/>
  <c r="D33" i="1"/>
  <c r="D298" i="1"/>
  <c r="D97" i="1"/>
  <c r="D113" i="1"/>
  <c r="D140" i="1"/>
  <c r="D144" i="1"/>
  <c r="D275" i="1"/>
  <c r="D291" i="1"/>
  <c r="D322" i="1"/>
  <c r="D32" i="1"/>
  <c r="D36" i="1"/>
  <c r="D40" i="1"/>
  <c r="D48" i="1"/>
  <c r="D52" i="1"/>
  <c r="D56" i="1"/>
  <c r="D100" i="1"/>
  <c r="D108" i="1"/>
  <c r="D123" i="1"/>
  <c r="D170" i="1"/>
  <c r="D174" i="1"/>
  <c r="D178" i="1"/>
  <c r="D182" i="1"/>
  <c r="D186" i="1"/>
  <c r="D194" i="1"/>
  <c r="D321" i="1"/>
  <c r="D341" i="1"/>
  <c r="D349" i="1"/>
  <c r="D386" i="1"/>
  <c r="D398" i="1"/>
  <c r="D410" i="1"/>
  <c r="D422" i="1"/>
  <c r="D454" i="1"/>
  <c r="C578" i="1"/>
  <c r="D578" i="1" s="1"/>
  <c r="D122" i="1"/>
  <c r="D2" i="1"/>
  <c r="D16" i="1"/>
  <c r="D20" i="1"/>
  <c r="D35" i="1"/>
  <c r="D43" i="1"/>
  <c r="D71" i="1"/>
  <c r="D116" i="1"/>
  <c r="D127" i="1"/>
  <c r="D131" i="1"/>
  <c r="D135" i="1"/>
  <c r="D143" i="1"/>
  <c r="D147" i="1"/>
  <c r="D151" i="1"/>
  <c r="D190" i="1"/>
  <c r="D209" i="1"/>
  <c r="D221" i="1"/>
  <c r="D225" i="1"/>
  <c r="D229" i="1"/>
  <c r="D253" i="1"/>
  <c r="D261" i="1"/>
  <c r="D265" i="1"/>
  <c r="D269" i="1"/>
  <c r="D281" i="1"/>
  <c r="D324" i="1"/>
  <c r="D360" i="1"/>
  <c r="D375" i="1"/>
  <c r="D379" i="1"/>
  <c r="D387" i="1"/>
  <c r="D391" i="1"/>
  <c r="D399" i="1"/>
  <c r="D403" i="1"/>
  <c r="D411" i="1"/>
  <c r="D415" i="1"/>
  <c r="D423" i="1"/>
  <c r="D427" i="1"/>
  <c r="D435" i="1"/>
  <c r="D439" i="1"/>
  <c r="D471" i="1"/>
  <c r="D475" i="1"/>
  <c r="D479" i="1"/>
  <c r="D483" i="1"/>
  <c r="D487" i="1"/>
  <c r="D491" i="1"/>
  <c r="D495" i="1"/>
  <c r="D499" i="1"/>
  <c r="D503" i="1"/>
  <c r="D73" i="1"/>
  <c r="D92" i="1"/>
  <c r="D128" i="1"/>
  <c r="D132" i="1"/>
  <c r="D148" i="1"/>
  <c r="D6" i="1"/>
  <c r="D18" i="1"/>
  <c r="D41" i="1"/>
  <c r="D45" i="1"/>
  <c r="D53" i="1"/>
  <c r="D68" i="1"/>
  <c r="D72" i="1"/>
  <c r="D80" i="1"/>
  <c r="D87" i="1"/>
  <c r="D171" i="1"/>
  <c r="D175" i="1"/>
  <c r="D179" i="1"/>
  <c r="D183" i="1"/>
  <c r="D207" i="1"/>
  <c r="D211" i="1"/>
  <c r="D219" i="1"/>
  <c r="D223" i="1"/>
  <c r="D227" i="1"/>
  <c r="D247" i="1"/>
  <c r="D274" i="1"/>
  <c r="D294" i="1"/>
  <c r="D305" i="1"/>
  <c r="D325" i="1"/>
  <c r="D345" i="1"/>
  <c r="D369" i="1"/>
  <c r="D449" i="1"/>
  <c r="D464" i="1"/>
  <c r="D295" i="1"/>
  <c r="D306" i="1"/>
  <c r="D318" i="1"/>
  <c r="D338" i="1"/>
  <c r="D11" i="1"/>
  <c r="D19" i="1"/>
  <c r="D34" i="1"/>
  <c r="D46" i="1"/>
  <c r="D66" i="1"/>
  <c r="D115" i="1"/>
  <c r="D126" i="1"/>
  <c r="D146" i="1"/>
  <c r="D173" i="1"/>
  <c r="D177" i="1"/>
  <c r="D189" i="1"/>
  <c r="D197" i="1"/>
  <c r="D224" i="1"/>
  <c r="D228" i="1"/>
  <c r="D248" i="1"/>
  <c r="D268" i="1"/>
  <c r="D276" i="1"/>
  <c r="D296" i="1"/>
  <c r="D299" i="1"/>
  <c r="D327" i="1"/>
  <c r="D335" i="1"/>
  <c r="D359" i="1"/>
  <c r="D426" i="1"/>
  <c r="D430" i="1"/>
  <c r="D438" i="1"/>
  <c r="D442" i="1"/>
  <c r="D458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73" i="1"/>
  <c r="D7" i="1"/>
  <c r="D26" i="1"/>
  <c r="D61" i="1"/>
  <c r="D77" i="1"/>
  <c r="D96" i="1"/>
  <c r="D558" i="1"/>
  <c r="D50" i="1"/>
  <c r="D69" i="1"/>
  <c r="D101" i="1"/>
  <c r="D104" i="1"/>
  <c r="D107" i="1"/>
  <c r="D129" i="1"/>
  <c r="D212" i="1"/>
  <c r="D233" i="1"/>
  <c r="D245" i="1"/>
  <c r="D282" i="1"/>
  <c r="D317" i="1"/>
  <c r="D329" i="1"/>
  <c r="D333" i="1"/>
  <c r="D358" i="1"/>
  <c r="D371" i="1"/>
  <c r="D463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9" i="1"/>
  <c r="D5" i="1"/>
  <c r="D8" i="1"/>
  <c r="D192" i="1"/>
  <c r="D302" i="1"/>
  <c r="D337" i="1"/>
  <c r="D355" i="1"/>
  <c r="D365" i="1"/>
  <c r="D374" i="1"/>
  <c r="D434" i="1"/>
  <c r="D556" i="1"/>
  <c r="A579" i="1"/>
  <c r="D24" i="1"/>
  <c r="D30" i="1"/>
  <c r="D47" i="1"/>
  <c r="D57" i="1"/>
  <c r="D79" i="1"/>
  <c r="D155" i="1"/>
  <c r="D158" i="1"/>
  <c r="D164" i="1"/>
  <c r="D181" i="1"/>
  <c r="D195" i="1"/>
  <c r="D201" i="1"/>
  <c r="D205" i="1"/>
  <c r="D213" i="1"/>
  <c r="D217" i="1"/>
  <c r="D252" i="1"/>
  <c r="D256" i="1"/>
  <c r="D264" i="1"/>
  <c r="D286" i="1"/>
  <c r="D290" i="1"/>
  <c r="D310" i="1"/>
  <c r="D314" i="1"/>
  <c r="D368" i="1"/>
  <c r="D378" i="1"/>
  <c r="D382" i="1"/>
  <c r="D390" i="1"/>
  <c r="D394" i="1"/>
  <c r="D402" i="1"/>
  <c r="D406" i="1"/>
  <c r="D414" i="1"/>
  <c r="D418" i="1"/>
  <c r="D446" i="1"/>
  <c r="D3" i="1"/>
  <c r="D15" i="1"/>
  <c r="D31" i="1"/>
  <c r="D44" i="1"/>
  <c r="D54" i="1"/>
  <c r="D88" i="1"/>
  <c r="D91" i="1"/>
  <c r="D105" i="1"/>
  <c r="D119" i="1"/>
  <c r="D130" i="1"/>
  <c r="D187" i="1"/>
  <c r="D249" i="1"/>
  <c r="D257" i="1"/>
  <c r="D277" i="1"/>
  <c r="D283" i="1"/>
  <c r="D303" i="1"/>
  <c r="D315" i="1"/>
  <c r="D356" i="1"/>
  <c r="D372" i="1"/>
  <c r="D383" i="1"/>
  <c r="D395" i="1"/>
  <c r="D407" i="1"/>
  <c r="D419" i="1"/>
  <c r="D431" i="1"/>
  <c r="D443" i="1"/>
  <c r="D461" i="1"/>
  <c r="D25" i="1"/>
  <c r="D156" i="1"/>
  <c r="D165" i="1"/>
  <c r="D176" i="1"/>
  <c r="D202" i="1"/>
  <c r="D210" i="1"/>
  <c r="D214" i="1"/>
  <c r="D222" i="1"/>
  <c r="D507" i="1"/>
  <c r="D511" i="1"/>
  <c r="D515" i="1"/>
  <c r="D519" i="1"/>
  <c r="D523" i="1"/>
  <c r="D527" i="1"/>
  <c r="D531" i="1"/>
  <c r="D535" i="1"/>
  <c r="D539" i="1"/>
  <c r="D543" i="1"/>
  <c r="D547" i="1"/>
  <c r="D28" i="1"/>
  <c r="D64" i="1"/>
  <c r="D86" i="1"/>
  <c r="D103" i="1"/>
  <c r="D125" i="1"/>
  <c r="D139" i="1"/>
  <c r="D142" i="1"/>
  <c r="D145" i="1"/>
  <c r="D162" i="1"/>
  <c r="D168" i="1"/>
  <c r="D185" i="1"/>
  <c r="D199" i="1"/>
  <c r="D266" i="1"/>
  <c r="D272" i="1"/>
  <c r="D278" i="1"/>
  <c r="D304" i="1"/>
  <c r="D312" i="1"/>
  <c r="D339" i="1"/>
  <c r="D343" i="1"/>
  <c r="D380" i="1"/>
  <c r="D392" i="1"/>
  <c r="D404" i="1"/>
  <c r="D416" i="1"/>
  <c r="D428" i="1"/>
  <c r="D440" i="1"/>
  <c r="D465" i="1"/>
  <c r="D42" i="1"/>
  <c r="D455" i="1"/>
  <c r="D81" i="1"/>
  <c r="D95" i="1"/>
  <c r="D134" i="1"/>
  <c r="D191" i="1"/>
  <c r="D203" i="1"/>
  <c r="D215" i="1"/>
  <c r="D236" i="1"/>
  <c r="D328" i="1"/>
  <c r="D332" i="1"/>
  <c r="C350" i="1"/>
  <c r="D472" i="1"/>
  <c r="D476" i="1"/>
  <c r="D480" i="1"/>
  <c r="D484" i="1"/>
  <c r="D488" i="1"/>
  <c r="D492" i="1"/>
  <c r="D496" i="1"/>
  <c r="D500" i="1"/>
  <c r="D504" i="1"/>
  <c r="D508" i="1"/>
  <c r="D516" i="1"/>
  <c r="D520" i="1"/>
  <c r="D524" i="1"/>
  <c r="D528" i="1"/>
  <c r="D532" i="1"/>
  <c r="D536" i="1"/>
  <c r="D540" i="1"/>
  <c r="D544" i="1"/>
  <c r="D548" i="1"/>
  <c r="D555" i="1"/>
  <c r="D568" i="1"/>
  <c r="D571" i="1"/>
  <c r="D574" i="1"/>
  <c r="D23" i="1"/>
  <c r="D29" i="1"/>
  <c r="D154" i="1"/>
  <c r="D157" i="1"/>
  <c r="D160" i="1"/>
  <c r="D163" i="1"/>
  <c r="D180" i="1"/>
  <c r="D263" i="1"/>
  <c r="D301" i="1"/>
  <c r="D309" i="1"/>
  <c r="D340" i="1"/>
  <c r="D354" i="1"/>
  <c r="D377" i="1"/>
  <c r="D389" i="1"/>
  <c r="D401" i="1"/>
  <c r="D413" i="1"/>
  <c r="D425" i="1"/>
  <c r="D437" i="1"/>
  <c r="D452" i="1"/>
  <c r="D469" i="1"/>
  <c r="D552" i="1"/>
  <c r="D565" i="1"/>
  <c r="D336" i="1"/>
  <c r="D459" i="1"/>
  <c r="D110" i="1"/>
  <c r="D59" i="1"/>
  <c r="D65" i="1"/>
  <c r="D85" i="1"/>
  <c r="D200" i="1"/>
  <c r="D251" i="1"/>
  <c r="D255" i="1"/>
  <c r="D267" i="1"/>
  <c r="D313" i="1"/>
  <c r="D381" i="1"/>
  <c r="D393" i="1"/>
  <c r="D405" i="1"/>
  <c r="D417" i="1"/>
  <c r="D429" i="1"/>
  <c r="D102" i="1"/>
  <c r="D138" i="1"/>
  <c r="D172" i="1"/>
  <c r="D237" i="1"/>
  <c r="D241" i="1"/>
  <c r="D347" i="1"/>
  <c r="D456" i="1"/>
  <c r="D232" i="1"/>
  <c r="C352" i="1"/>
  <c r="B352" i="1"/>
  <c r="D575" i="1"/>
  <c r="D244" i="1"/>
  <c r="D226" i="1"/>
  <c r="D75" i="1"/>
  <c r="D150" i="1"/>
  <c r="D167" i="1"/>
  <c r="D184" i="1"/>
  <c r="D234" i="1"/>
  <c r="D238" i="1"/>
  <c r="D246" i="1"/>
  <c r="D114" i="1"/>
  <c r="D342" i="1"/>
  <c r="D450" i="1"/>
  <c r="D121" i="1"/>
  <c r="D38" i="1"/>
  <c r="D90" i="1"/>
  <c r="D118" i="1"/>
  <c r="D240" i="1"/>
  <c r="D350" i="1"/>
  <c r="D37" i="1"/>
  <c r="D76" i="1"/>
  <c r="D98" i="1"/>
  <c r="D109" i="1"/>
  <c r="D159" i="1"/>
  <c r="D196" i="1"/>
  <c r="D231" i="1"/>
  <c r="D235" i="1"/>
  <c r="D243" i="1"/>
  <c r="D447" i="1"/>
  <c r="C348" i="1"/>
  <c r="D348" i="1" s="1"/>
  <c r="B468" i="1"/>
  <c r="D468" i="1" s="1"/>
  <c r="C576" i="1"/>
  <c r="D576" i="1" s="1"/>
  <c r="C579" i="1"/>
  <c r="A580" i="1" l="1"/>
  <c r="B579" i="1"/>
  <c r="D579" i="1" s="1"/>
  <c r="D352" i="1"/>
  <c r="C580" i="1" l="1"/>
  <c r="B580" i="1"/>
  <c r="A581" i="1"/>
  <c r="B581" i="1" l="1"/>
  <c r="C581" i="1"/>
  <c r="A582" i="1"/>
  <c r="D580" i="1"/>
  <c r="A583" i="1" l="1"/>
  <c r="C582" i="1"/>
  <c r="B582" i="1"/>
  <c r="D581" i="1"/>
  <c r="D582" i="1" l="1"/>
  <c r="A584" i="1"/>
  <c r="C583" i="1"/>
  <c r="B583" i="1"/>
  <c r="D583" i="1" l="1"/>
  <c r="C584" i="1"/>
  <c r="B584" i="1"/>
  <c r="A585" i="1"/>
  <c r="D584" i="1" l="1"/>
  <c r="A586" i="1"/>
  <c r="C585" i="1"/>
  <c r="B585" i="1"/>
  <c r="D585" i="1" l="1"/>
  <c r="A587" i="1"/>
  <c r="B586" i="1"/>
  <c r="C586" i="1"/>
  <c r="D586" i="1" l="1"/>
  <c r="C587" i="1"/>
  <c r="B587" i="1"/>
  <c r="A588" i="1"/>
  <c r="C588" i="1" l="1"/>
  <c r="A589" i="1"/>
  <c r="B588" i="1"/>
  <c r="D587" i="1"/>
  <c r="C589" i="1" l="1"/>
  <c r="B589" i="1"/>
  <c r="A590" i="1"/>
  <c r="D588" i="1"/>
  <c r="A591" i="1" l="1"/>
  <c r="C590" i="1"/>
  <c r="B590" i="1"/>
  <c r="D589" i="1"/>
  <c r="D590" i="1" l="1"/>
  <c r="C591" i="1"/>
  <c r="B591" i="1"/>
  <c r="A592" i="1"/>
  <c r="C592" i="1" l="1"/>
  <c r="A593" i="1"/>
  <c r="B592" i="1"/>
  <c r="D591" i="1"/>
  <c r="C593" i="1" l="1"/>
  <c r="B593" i="1"/>
  <c r="A594" i="1"/>
  <c r="D592" i="1"/>
  <c r="B594" i="1" l="1"/>
  <c r="A595" i="1"/>
  <c r="C594" i="1"/>
  <c r="D593" i="1"/>
  <c r="D594" i="1" l="1"/>
  <c r="A596" i="1"/>
  <c r="C595" i="1"/>
  <c r="B595" i="1"/>
  <c r="D595" i="1" l="1"/>
  <c r="A597" i="1"/>
  <c r="C596" i="1"/>
  <c r="B596" i="1"/>
  <c r="D596" i="1" l="1"/>
  <c r="A598" i="1"/>
  <c r="B597" i="1"/>
  <c r="C597" i="1"/>
  <c r="D597" i="1" l="1"/>
  <c r="B598" i="1"/>
  <c r="C598" i="1"/>
  <c r="A599" i="1"/>
  <c r="D598" i="1" l="1"/>
  <c r="A600" i="1"/>
  <c r="C599" i="1"/>
  <c r="B599" i="1"/>
  <c r="D599" i="1" l="1"/>
  <c r="C600" i="1"/>
  <c r="B600" i="1"/>
  <c r="A601" i="1"/>
  <c r="A602" i="1" l="1"/>
  <c r="C601" i="1"/>
  <c r="B601" i="1"/>
  <c r="D600" i="1"/>
  <c r="B602" i="1" l="1"/>
  <c r="A603" i="1"/>
  <c r="C602" i="1"/>
  <c r="D602" i="1" s="1"/>
  <c r="D601" i="1"/>
  <c r="A604" i="1" l="1"/>
  <c r="C603" i="1"/>
  <c r="B603" i="1"/>
  <c r="D603" i="1" l="1"/>
  <c r="C604" i="1"/>
  <c r="A605" i="1"/>
  <c r="B604" i="1"/>
  <c r="B605" i="1" l="1"/>
  <c r="A606" i="1"/>
  <c r="C605" i="1"/>
  <c r="D604" i="1"/>
  <c r="D605" i="1" l="1"/>
  <c r="A607" i="1"/>
  <c r="C606" i="1"/>
  <c r="B606" i="1"/>
  <c r="A608" i="1" l="1"/>
  <c r="C607" i="1"/>
  <c r="B607" i="1"/>
  <c r="D606" i="1"/>
  <c r="C608" i="1" l="1"/>
  <c r="B608" i="1"/>
  <c r="A609" i="1"/>
  <c r="D607" i="1"/>
  <c r="D608" i="1" l="1"/>
  <c r="B609" i="1"/>
  <c r="A610" i="1"/>
  <c r="C609" i="1"/>
  <c r="D609" i="1" l="1"/>
  <c r="B610" i="1"/>
  <c r="C610" i="1"/>
  <c r="D610" i="1" s="1"/>
  <c r="A611" i="1"/>
  <c r="B611" i="1" l="1"/>
  <c r="A612" i="1"/>
  <c r="C611" i="1"/>
  <c r="D611" i="1" l="1"/>
  <c r="A613" i="1"/>
  <c r="C612" i="1"/>
  <c r="B612" i="1"/>
  <c r="D612" i="1" l="1"/>
  <c r="C613" i="1"/>
  <c r="B613" i="1"/>
  <c r="A614" i="1"/>
  <c r="A615" i="1" l="1"/>
  <c r="C614" i="1"/>
  <c r="B614" i="1"/>
  <c r="D613" i="1"/>
  <c r="D614" i="1" l="1"/>
  <c r="A616" i="1"/>
  <c r="C615" i="1"/>
  <c r="B615" i="1"/>
  <c r="D615" i="1" l="1"/>
  <c r="C616" i="1"/>
  <c r="B616" i="1"/>
  <c r="A617" i="1"/>
  <c r="D616" i="1" l="1"/>
  <c r="B617" i="1"/>
  <c r="C617" i="1"/>
  <c r="D617" i="1" s="1"/>
  <c r="A618" i="1"/>
  <c r="B618" i="1" l="1"/>
  <c r="C618" i="1"/>
  <c r="A619" i="1"/>
  <c r="C619" i="1" l="1"/>
  <c r="B619" i="1"/>
  <c r="A620" i="1"/>
  <c r="D618" i="1"/>
  <c r="C620" i="1" l="1"/>
  <c r="B620" i="1"/>
  <c r="A621" i="1"/>
  <c r="D619" i="1"/>
  <c r="D620" i="1" l="1"/>
  <c r="C621" i="1"/>
  <c r="B621" i="1"/>
  <c r="D621" i="1" l="1"/>
</calcChain>
</file>

<file path=xl/sharedStrings.xml><?xml version="1.0" encoding="utf-8"?>
<sst xmlns="http://schemas.openxmlformats.org/spreadsheetml/2006/main" count="3746" uniqueCount="654">
  <si>
    <t>ITEM</t>
  </si>
  <si>
    <t>FECHA ADMISIÓN DE LA DEMANDA</t>
  </si>
  <si>
    <t>FECHA ESTIMADA DE TERMINACIÓN</t>
  </si>
  <si>
    <t>TIEMPO PROBABLE DEL FALLO</t>
  </si>
  <si>
    <t>ÁREA</t>
  </si>
  <si>
    <t>RADICADO</t>
  </si>
  <si>
    <t>CUANTÍA</t>
  </si>
  <si>
    <r>
      <t xml:space="preserve">1. FORTALEZA DE LA ACCIÓN DEL DEMANDANTE 20%
</t>
    </r>
    <r>
      <rPr>
        <sz val="7"/>
        <rFont val="Times New Roman"/>
        <family val="1"/>
      </rPr>
      <t>Corresponde a la razonabilidad y/o expectativa de éxito del demandante frente a los hechos y normas en las que se fundamenta.</t>
    </r>
  </si>
  <si>
    <r>
      <t xml:space="preserve">2.ANÁLISIS PROBATORIO DE LA DEFENSA 30%
</t>
    </r>
    <r>
      <rPr>
        <sz val="7"/>
        <rFont val="Times New Roman"/>
        <family val="1"/>
      </rPr>
      <t>Muestra la consistencia y solidez de los hechos frente a las pruebas que se aportan y se practican para la defensa del proceso.</t>
    </r>
  </si>
  <si>
    <r>
      <t>3. PRESENCIA DE RIESGOS PROCESALES 10%</t>
    </r>
    <r>
      <rPr>
        <b/>
        <sz val="7"/>
        <rFont val="Times New Roman"/>
        <family val="1"/>
      </rPr>
      <t xml:space="preserve">
</t>
    </r>
    <r>
      <rPr>
        <sz val="7"/>
        <rFont val="Times New Roman"/>
        <family val="1"/>
      </rPr>
      <t>Este criterio se relaciona con los siguientes eventos en la defensa del Estado: (i) cambio del titular del despacho, (ii) posición del juez de conocimiento, (iii) arribo oportuno de las pruebas solicitadas, (iv) número de instancias asociadas al proceso, y (v) medidas de descongestión judicial.</t>
    </r>
  </si>
  <si>
    <r>
      <t xml:space="preserve">4. NIVEL DE JURISPRUDENCIA 40%
</t>
    </r>
    <r>
      <rPr>
        <sz val="7"/>
        <rFont val="Times New Roman"/>
        <family val="1"/>
      </rPr>
      <t>Este indicador muestra la incidencia de los antecedentes procesales similares en un proceso de contestación de la demanda, donde se obtuvieron fallos favorables.</t>
    </r>
  </si>
  <si>
    <t>DEMANDADO</t>
  </si>
  <si>
    <t>DEMANDANTE</t>
  </si>
  <si>
    <t>Administrativo</t>
  </si>
  <si>
    <t>5001233100020000077200</t>
  </si>
  <si>
    <t>MEDIO BAJO</t>
  </si>
  <si>
    <t>Laboral</t>
  </si>
  <si>
    <t>5001310500820060012501</t>
  </si>
  <si>
    <t>Civil</t>
  </si>
  <si>
    <t>50014003025200600403000</t>
  </si>
  <si>
    <t>MEDIOALTO</t>
  </si>
  <si>
    <t>5001310501120090076001</t>
  </si>
  <si>
    <t>ALTO</t>
  </si>
  <si>
    <t>5001333102020090032903</t>
  </si>
  <si>
    <t>5001310501120100037000</t>
  </si>
  <si>
    <t>25000232400020110005901</t>
  </si>
  <si>
    <t>5001400302220110020500</t>
  </si>
  <si>
    <t>5001400300720110015400</t>
  </si>
  <si>
    <t>5001310301120120013200</t>
  </si>
  <si>
    <t>5001310301520100050300</t>
  </si>
  <si>
    <t>5001333101620120023000</t>
  </si>
  <si>
    <t>5001333302320120048602</t>
  </si>
  <si>
    <t>5001310500820130047800</t>
  </si>
  <si>
    <t>5001400302620120140600</t>
  </si>
  <si>
    <t>5001233300020130101401</t>
  </si>
  <si>
    <t>5001233300020130102600</t>
  </si>
  <si>
    <t>5001333302220130033200</t>
  </si>
  <si>
    <t>5001333302820140019800</t>
  </si>
  <si>
    <t>5001333301220130113300</t>
  </si>
  <si>
    <t>5001233300020130110400</t>
  </si>
  <si>
    <t>50012333000201300259000</t>
  </si>
  <si>
    <t>5001333302720140046000</t>
  </si>
  <si>
    <t>5001400302420130034200</t>
  </si>
  <si>
    <t>5001333301220140046100</t>
  </si>
  <si>
    <t>5001310500820130166000</t>
  </si>
  <si>
    <t>5266400300120120142600</t>
  </si>
  <si>
    <t>5001233300020180108900</t>
  </si>
  <si>
    <t>5001233300020140121300</t>
  </si>
  <si>
    <t>5001333303020140126700</t>
  </si>
  <si>
    <t>5001233300020140158000</t>
  </si>
  <si>
    <t>5001233300020140058200</t>
  </si>
  <si>
    <t>5001333302420140145900</t>
  </si>
  <si>
    <t>5001233300020140190600</t>
  </si>
  <si>
    <t>5001233300020140190500</t>
  </si>
  <si>
    <t>5001233300020140190700</t>
  </si>
  <si>
    <t>5001233300020130070000</t>
  </si>
  <si>
    <t>5001333300820140127900</t>
  </si>
  <si>
    <t>5001402270420140028000</t>
  </si>
  <si>
    <t>5001333300720140140800</t>
  </si>
  <si>
    <t>5001333300920140138000</t>
  </si>
  <si>
    <t>5001233300020140216600</t>
  </si>
  <si>
    <t>5001233300020140212300</t>
  </si>
  <si>
    <t>5001333300320140036500</t>
  </si>
  <si>
    <t>5001233300020140212200</t>
  </si>
  <si>
    <t>5001233300020140035800</t>
  </si>
  <si>
    <t>5001333301220140139100</t>
  </si>
  <si>
    <t>5001233300020140171100</t>
  </si>
  <si>
    <t>5001333302620140091100</t>
  </si>
  <si>
    <t>5001333302920140185900</t>
  </si>
  <si>
    <t>5001233300020150011100</t>
  </si>
  <si>
    <t>5001333300120140044800</t>
  </si>
  <si>
    <t>5001333300420150015400</t>
  </si>
  <si>
    <t>5001233300020140226800</t>
  </si>
  <si>
    <t>5001233300020150071100</t>
  </si>
  <si>
    <t>5001333301320140034800</t>
  </si>
  <si>
    <t>5001333301020150073100</t>
  </si>
  <si>
    <t>5001233300020150138300</t>
  </si>
  <si>
    <t>5001333302820150109300</t>
  </si>
  <si>
    <t>5001333370320150015500</t>
  </si>
  <si>
    <t>5001333301220150069000</t>
  </si>
  <si>
    <t>5001233300020150251100</t>
  </si>
  <si>
    <t>5001233300020150251200</t>
  </si>
  <si>
    <t>5001333302520150087700</t>
  </si>
  <si>
    <t>5001310502120140017700</t>
  </si>
  <si>
    <t>5001233300020140141800</t>
  </si>
  <si>
    <t>5001333301220170050800</t>
  </si>
  <si>
    <t>5001233300020150238800</t>
  </si>
  <si>
    <t>5001400301020150041600</t>
  </si>
  <si>
    <t>5001333301320150118800</t>
  </si>
  <si>
    <t>5001233300020170152500</t>
  </si>
  <si>
    <t>5001333302020160035100</t>
  </si>
  <si>
    <t>5001333301720160043600</t>
  </si>
  <si>
    <t>5001400301020150060800</t>
  </si>
  <si>
    <t>5001333302120150113300</t>
  </si>
  <si>
    <t>5001233300020210090000</t>
  </si>
  <si>
    <t>5001333300920150059400</t>
  </si>
  <si>
    <t>5001233300020160104400</t>
  </si>
  <si>
    <t>5001233300020160039200</t>
  </si>
  <si>
    <t>5001333302020160040200</t>
  </si>
  <si>
    <t>5001333300420160064400</t>
  </si>
  <si>
    <t>5001233300020170150800</t>
  </si>
  <si>
    <t>5001310502320190030600</t>
  </si>
  <si>
    <t>5001233300020160117900</t>
  </si>
  <si>
    <t>5001333370420150019600</t>
  </si>
  <si>
    <t>5001233300020160191000</t>
  </si>
  <si>
    <t>5001310502320160127500</t>
  </si>
  <si>
    <t>5001333300620160091800</t>
  </si>
  <si>
    <t>5001233300020150167400</t>
  </si>
  <si>
    <t>5001233300020160026300</t>
  </si>
  <si>
    <t>5001310501020160132800</t>
  </si>
  <si>
    <t>5001333302020160018500</t>
  </si>
  <si>
    <t>5001233300020150172200</t>
  </si>
  <si>
    <t>5001310502120160141900</t>
  </si>
  <si>
    <t>5001333301820150011800</t>
  </si>
  <si>
    <t>5001233300020170039900</t>
  </si>
  <si>
    <t>5001333301620150072600</t>
  </si>
  <si>
    <t>5001333302120170005400</t>
  </si>
  <si>
    <t>5001310502120170016200</t>
  </si>
  <si>
    <t xml:space="preserve">ALTO </t>
  </si>
  <si>
    <t>5001310501420160131400</t>
  </si>
  <si>
    <t>5001233300020170019700</t>
  </si>
  <si>
    <t>5001310500920160148500</t>
  </si>
  <si>
    <t>5001310501520170030200</t>
  </si>
  <si>
    <t>5001310502220170019100</t>
  </si>
  <si>
    <t>5001310502220170018700</t>
  </si>
  <si>
    <t>5001233300020200006400</t>
  </si>
  <si>
    <t>5001310502320170026800</t>
  </si>
  <si>
    <t>5001233300020150242600</t>
  </si>
  <si>
    <t>5001310500520170043000</t>
  </si>
  <si>
    <t>5001233300020160181800</t>
  </si>
  <si>
    <t>5001333302920170006300</t>
  </si>
  <si>
    <t>5001310500620170018600</t>
  </si>
  <si>
    <t>5001233300020170035300</t>
  </si>
  <si>
    <t>8001333301020170012800</t>
  </si>
  <si>
    <t>5001233300020150214600</t>
  </si>
  <si>
    <t>5001310501820170039300</t>
  </si>
  <si>
    <t>5001333302220160090600</t>
  </si>
  <si>
    <t>13001233300020130023000</t>
  </si>
  <si>
    <t>5001310500720170075700</t>
  </si>
  <si>
    <t>5001310501220170083800</t>
  </si>
  <si>
    <t>5001310501220170043200</t>
  </si>
  <si>
    <t>5001310501320170072800</t>
  </si>
  <si>
    <t>5001233300020170172300</t>
  </si>
  <si>
    <t>5001233300020160163500</t>
  </si>
  <si>
    <t>5001333302220170014900</t>
  </si>
  <si>
    <t>5001310501820170061000</t>
  </si>
  <si>
    <t>5001333302520160091500</t>
  </si>
  <si>
    <t>5001310501020170069800</t>
  </si>
  <si>
    <t>5001233300020170049200</t>
  </si>
  <si>
    <t>13001233300020160018000</t>
  </si>
  <si>
    <t>5001310501920160130900</t>
  </si>
  <si>
    <t>5001333302820170000800</t>
  </si>
  <si>
    <t>5001310502320170052100</t>
  </si>
  <si>
    <t>5001310502320170054000</t>
  </si>
  <si>
    <t>5001233300020160088100</t>
  </si>
  <si>
    <t>5001333300920160071500</t>
  </si>
  <si>
    <t>5001333301320170012600</t>
  </si>
  <si>
    <t>5001333301520170009100</t>
  </si>
  <si>
    <t>5001310501020170089800</t>
  </si>
  <si>
    <t>5001333303020180036300</t>
  </si>
  <si>
    <t>63001333300220170026100</t>
  </si>
  <si>
    <t>5001310500220160140500</t>
  </si>
  <si>
    <t>5001333301720170054800</t>
  </si>
  <si>
    <t>5001310501820170071900</t>
  </si>
  <si>
    <t>5001310502020160133100</t>
  </si>
  <si>
    <t>5001310501020170095500</t>
  </si>
  <si>
    <t>5001310500520170092700</t>
  </si>
  <si>
    <t>5001233300020170150900</t>
  </si>
  <si>
    <t>5001310501320150151300</t>
  </si>
  <si>
    <t>5001310502020170071900</t>
  </si>
  <si>
    <t>5001333303620170022600</t>
  </si>
  <si>
    <t>11001333603320160023000</t>
  </si>
  <si>
    <t>5001310501420170072200</t>
  </si>
  <si>
    <t>5001310500420170073600</t>
  </si>
  <si>
    <t>5001233300020170272300</t>
  </si>
  <si>
    <t>5001310502220170073000</t>
  </si>
  <si>
    <t>5001310502320190029000</t>
  </si>
  <si>
    <t>5001233300020170271900</t>
  </si>
  <si>
    <t>5001333301120170039400</t>
  </si>
  <si>
    <t>5001310500120170076600</t>
  </si>
  <si>
    <t>5001233300020170151100</t>
  </si>
  <si>
    <t>5001310500820170069000</t>
  </si>
  <si>
    <t>5001333302420180007300</t>
  </si>
  <si>
    <t>5001310500420160132600</t>
  </si>
  <si>
    <t>5001310500420170035500</t>
  </si>
  <si>
    <t>5001310500420170073200</t>
  </si>
  <si>
    <t>5001310500220160141400</t>
  </si>
  <si>
    <t>5001233300020180016200</t>
  </si>
  <si>
    <t>5001333300620160053100</t>
  </si>
  <si>
    <t>5001333300420170029300</t>
  </si>
  <si>
    <t>5001333301420180012600</t>
  </si>
  <si>
    <t>5001310501120170059200</t>
  </si>
  <si>
    <t>5001233300020180056200</t>
  </si>
  <si>
    <t>8001333301320170072600</t>
  </si>
  <si>
    <t>5001310501220170099800</t>
  </si>
  <si>
    <t>5001310501220170102500</t>
  </si>
  <si>
    <t>5001310501220170126300</t>
  </si>
  <si>
    <t>5001310502020170072500</t>
  </si>
  <si>
    <t>5001310500920170079000</t>
  </si>
  <si>
    <t>5001310500920170079400</t>
  </si>
  <si>
    <t>5001310500920170081800</t>
  </si>
  <si>
    <t>5001310500920170086600</t>
  </si>
  <si>
    <t>5001233300020180111400</t>
  </si>
  <si>
    <t>5001333300620170047500</t>
  </si>
  <si>
    <t>5001310501520160146600</t>
  </si>
  <si>
    <t>5001333301120180020100</t>
  </si>
  <si>
    <t>5001333300120180012400</t>
  </si>
  <si>
    <t>5001333300320180016000</t>
  </si>
  <si>
    <t>5001333302720180004000</t>
  </si>
  <si>
    <t>5001310501120170067400</t>
  </si>
  <si>
    <t>5001233300020170059400</t>
  </si>
  <si>
    <t>5001333301920170024100</t>
  </si>
  <si>
    <t>5001333302420180033400</t>
  </si>
  <si>
    <t>5001310501420180059300</t>
  </si>
  <si>
    <t>5001233300020160254100</t>
  </si>
  <si>
    <t>5001310500420180063600</t>
  </si>
  <si>
    <t>5001333301520180016300</t>
  </si>
  <si>
    <t>5001310501020180058100</t>
  </si>
  <si>
    <t>5001310501020180056000</t>
  </si>
  <si>
    <t>5001333300620170054700</t>
  </si>
  <si>
    <t>5001418900120170063200</t>
  </si>
  <si>
    <t>5034311300120130014700</t>
  </si>
  <si>
    <t>5001333303020180021100</t>
  </si>
  <si>
    <t>5001333301520180015700</t>
  </si>
  <si>
    <t>5001430300520170015900</t>
  </si>
  <si>
    <t>5001400300320170047600</t>
  </si>
  <si>
    <t>5001400302620180026300</t>
  </si>
  <si>
    <t>5001418900720180072300</t>
  </si>
  <si>
    <t>8001315301020180001400</t>
  </si>
  <si>
    <t>5212408900120180022800</t>
  </si>
  <si>
    <t>5001333302520170043500</t>
  </si>
  <si>
    <t>5001400301520180060500</t>
  </si>
  <si>
    <t>5001310301720180032500</t>
  </si>
  <si>
    <t>5001310300520180032400</t>
  </si>
  <si>
    <t>5001400302220180061600</t>
  </si>
  <si>
    <t>5001310301020180030000</t>
  </si>
  <si>
    <t>5001418900920180115900</t>
  </si>
  <si>
    <t>5001333300120180027300</t>
  </si>
  <si>
    <t>5001400300820180056600</t>
  </si>
  <si>
    <t>5001310300720180042400</t>
  </si>
  <si>
    <t>5001333300820190039200</t>
  </si>
  <si>
    <t>5001310501620170087300</t>
  </si>
  <si>
    <t>5001310501620170031500</t>
  </si>
  <si>
    <t>5001310502120170091500</t>
  </si>
  <si>
    <t>5001333300120180027000</t>
  </si>
  <si>
    <t>5001310501720180072000</t>
  </si>
  <si>
    <t>5001310501120180068000</t>
  </si>
  <si>
    <t>5001333303620190022400</t>
  </si>
  <si>
    <t>5001233300020190027200</t>
  </si>
  <si>
    <t>5001233300020190027300</t>
  </si>
  <si>
    <t>5001233300020190027400</t>
  </si>
  <si>
    <t>5001233300020190027500</t>
  </si>
  <si>
    <t>5001233300020190028500</t>
  </si>
  <si>
    <t>5001233300020190028400</t>
  </si>
  <si>
    <t>5001233300020190028300</t>
  </si>
  <si>
    <t>5001233300020190025700</t>
  </si>
  <si>
    <t>5001233300020190026300</t>
  </si>
  <si>
    <t>5001233300020190025800</t>
  </si>
  <si>
    <t>5001233300020190026000</t>
  </si>
  <si>
    <t>5001233300020190028000</t>
  </si>
  <si>
    <t>5001233300020190025600</t>
  </si>
  <si>
    <t>5001233300020190027700</t>
  </si>
  <si>
    <t>5001233300020190027900</t>
  </si>
  <si>
    <t>5001233300020190027800</t>
  </si>
  <si>
    <t>5001233300020180051200</t>
  </si>
  <si>
    <t>5837333300220180045400</t>
  </si>
  <si>
    <t>5001333302320190008400</t>
  </si>
  <si>
    <t>5001310502020170070000</t>
  </si>
  <si>
    <t>5001233300020190055800</t>
  </si>
  <si>
    <t>5001233300020190055500</t>
  </si>
  <si>
    <t>5001233300020190045200</t>
  </si>
  <si>
    <t>5001233300020190035300</t>
  </si>
  <si>
    <t>5001233300020190028600</t>
  </si>
  <si>
    <t>5001233300020190028100</t>
  </si>
  <si>
    <t>5001233300020190029100</t>
  </si>
  <si>
    <t>5001233300020190029300</t>
  </si>
  <si>
    <t>5001233300020190029200</t>
  </si>
  <si>
    <t>5001233300020190035200</t>
  </si>
  <si>
    <t>5001233300020190028800</t>
  </si>
  <si>
    <t>5001233300020190045300</t>
  </si>
  <si>
    <t>5001233300020190045400</t>
  </si>
  <si>
    <t>5001233300020190055600</t>
  </si>
  <si>
    <t>5001233300020190055000</t>
  </si>
  <si>
    <t>5001233300020190055400</t>
  </si>
  <si>
    <t>5001233300020190055700</t>
  </si>
  <si>
    <t>5001310500520180058100</t>
  </si>
  <si>
    <t>5001400301820200001100</t>
  </si>
  <si>
    <t>5001333301120190005700</t>
  </si>
  <si>
    <t>5001333302920180036800</t>
  </si>
  <si>
    <t>5001333300720180037700</t>
  </si>
  <si>
    <t>5001310501920160132800</t>
  </si>
  <si>
    <t>5001310500220170070300</t>
  </si>
  <si>
    <t>5001310500320190021900</t>
  </si>
  <si>
    <t>5001333301720190017200</t>
  </si>
  <si>
    <t>5001310501220190028600</t>
  </si>
  <si>
    <t>5001333302320210007100</t>
  </si>
  <si>
    <t>N/A</t>
  </si>
  <si>
    <t>5001333300520190011700</t>
  </si>
  <si>
    <t>BAJO</t>
  </si>
  <si>
    <t>5001333300120190032400</t>
  </si>
  <si>
    <t>5001333303020180046900</t>
  </si>
  <si>
    <t>5837333300120180041200</t>
  </si>
  <si>
    <t>5001333303320180046300</t>
  </si>
  <si>
    <t>5001310501220190011600</t>
  </si>
  <si>
    <t>5001333302820190040500</t>
  </si>
  <si>
    <t>5001333302720190041301</t>
  </si>
  <si>
    <t>5001333302320190042500</t>
  </si>
  <si>
    <t>5001333302020190042300</t>
  </si>
  <si>
    <t>5001333301620190040600</t>
  </si>
  <si>
    <t>5001333300620190042001</t>
  </si>
  <si>
    <t>5001333300320190044200</t>
  </si>
  <si>
    <t>5001333301320190040700</t>
  </si>
  <si>
    <t>5001410500420190086400</t>
  </si>
  <si>
    <t>5001310301520180012800</t>
  </si>
  <si>
    <t>5001310501620180059800</t>
  </si>
  <si>
    <t>5001333303320190007400</t>
  </si>
  <si>
    <t>5001310501620170039400</t>
  </si>
  <si>
    <t>5001418901020190015500</t>
  </si>
  <si>
    <t>5001400302520190022200</t>
  </si>
  <si>
    <t>5088400300220190029500</t>
  </si>
  <si>
    <t>5001310501220190067200</t>
  </si>
  <si>
    <t>5001400300720190038900</t>
  </si>
  <si>
    <t>5001400300420190026600</t>
  </si>
  <si>
    <t>5001400300820190025000</t>
  </si>
  <si>
    <t>5001310501320190066000</t>
  </si>
  <si>
    <t>5001400300620190030200</t>
  </si>
  <si>
    <t>5001400301020190030800</t>
  </si>
  <si>
    <t>5001400302820190030600</t>
  </si>
  <si>
    <t>5001418901020190023500</t>
  </si>
  <si>
    <t>5001310300820190027900</t>
  </si>
  <si>
    <t>CIVIL</t>
  </si>
  <si>
    <t>5001400301920200011600</t>
  </si>
  <si>
    <t>5001400302120190094000</t>
  </si>
  <si>
    <t>5001400300620190122100</t>
  </si>
  <si>
    <t>76001310300120200002500</t>
  </si>
  <si>
    <t>5001400300420190117800</t>
  </si>
  <si>
    <t>5001310302120200000300</t>
  </si>
  <si>
    <t>5001400302820190149800</t>
  </si>
  <si>
    <t>5001333300420190049300</t>
  </si>
  <si>
    <t>5001400300720180069600</t>
  </si>
  <si>
    <t>5001418900120180159000</t>
  </si>
  <si>
    <t>5001400300620180071700</t>
  </si>
  <si>
    <t>5001418900120180158900</t>
  </si>
  <si>
    <t>5001400301620190028300</t>
  </si>
  <si>
    <t>5001418900120190035500</t>
  </si>
  <si>
    <t>5001418900120190033900</t>
  </si>
  <si>
    <t>5001418900120190099000</t>
  </si>
  <si>
    <t>5001418900920190005700</t>
  </si>
  <si>
    <t>5001333300820200001500</t>
  </si>
  <si>
    <t>5001418900120180106300</t>
  </si>
  <si>
    <t>5001400302120190019100</t>
  </si>
  <si>
    <t>5001400302020180066900</t>
  </si>
  <si>
    <t>5837408900120180049300</t>
  </si>
  <si>
    <t>5895408900120190006500</t>
  </si>
  <si>
    <t>5001418900220180145600</t>
  </si>
  <si>
    <t>5001233300020180069700</t>
  </si>
  <si>
    <t>5001333300120200007700</t>
  </si>
  <si>
    <t>5001400300820200024200</t>
  </si>
  <si>
    <t>5001400302020210107100</t>
  </si>
  <si>
    <t>5001400301120200040200</t>
  </si>
  <si>
    <t>5001400300220200037800</t>
  </si>
  <si>
    <t>5001400301920200047200</t>
  </si>
  <si>
    <t>5001400300320200040000</t>
  </si>
  <si>
    <t>5001418900120200016000</t>
  </si>
  <si>
    <t>11001310502220190016200</t>
  </si>
  <si>
    <t>5001310500120200024200</t>
  </si>
  <si>
    <t>5001310500620190059900</t>
  </si>
  <si>
    <t>5001333303320200003200</t>
  </si>
  <si>
    <t>5001400300220200056300</t>
  </si>
  <si>
    <t>11001334305820200020800</t>
  </si>
  <si>
    <t>5001310301020210002500</t>
  </si>
  <si>
    <t>830.053.630-9</t>
  </si>
  <si>
    <t>5001333301320200004000</t>
  </si>
  <si>
    <t xml:space="preserve">PENDIENTE </t>
  </si>
  <si>
    <t>5001400301320200069100</t>
  </si>
  <si>
    <t>5001400301020200074800</t>
  </si>
  <si>
    <t>5001333302720210025700</t>
  </si>
  <si>
    <t>5001333301920200031800</t>
  </si>
  <si>
    <t>5001400300720210005500</t>
  </si>
  <si>
    <t>5001400300120210006200</t>
  </si>
  <si>
    <t>5001310501120170017100</t>
  </si>
  <si>
    <t>5001333300620210002300</t>
  </si>
  <si>
    <t>901.091.926-2</t>
  </si>
  <si>
    <t>5001333302920210006300</t>
  </si>
  <si>
    <t>800.123.572-1</t>
  </si>
  <si>
    <t>5001400301920210048400</t>
  </si>
  <si>
    <t xml:space="preserve">5001333300520210006200 </t>
  </si>
  <si>
    <t>5001310501520200045500</t>
  </si>
  <si>
    <t>5001233300020190257500</t>
  </si>
  <si>
    <t>5001333300520180036600</t>
  </si>
  <si>
    <t>5001400300920210039700</t>
  </si>
  <si>
    <t>5001310300720210012100</t>
  </si>
  <si>
    <t>47001333300820210003100</t>
  </si>
  <si>
    <t>5001310501020200012100</t>
  </si>
  <si>
    <t xml:space="preserve">5001333301720200030900 </t>
  </si>
  <si>
    <t>43.614.056 y 8.257.603</t>
  </si>
  <si>
    <t>5001233300020190224200</t>
  </si>
  <si>
    <t>5001310502520210007000</t>
  </si>
  <si>
    <t>5001400300620210062300</t>
  </si>
  <si>
    <t>5001233300020210118900</t>
  </si>
  <si>
    <t>5001233300020210119300</t>
  </si>
  <si>
    <t>5001233300020210120700</t>
  </si>
  <si>
    <t>71.450.700
21.863.496</t>
  </si>
  <si>
    <t>5001233300020210120000</t>
  </si>
  <si>
    <t>5001233300020210119700</t>
  </si>
  <si>
    <t>5001233300020210121800</t>
  </si>
  <si>
    <t>5001233300020210122300</t>
  </si>
  <si>
    <t>5001233300020210122500</t>
  </si>
  <si>
    <t>5001233300020210122800</t>
  </si>
  <si>
    <t>5001233300020210122900</t>
  </si>
  <si>
    <t>5001233300020210133800</t>
  </si>
  <si>
    <t>5001233300020210125600</t>
  </si>
  <si>
    <t>5001233300020210123500</t>
  </si>
  <si>
    <t>5001233300020210124400</t>
  </si>
  <si>
    <t>5001233300020210128900</t>
  </si>
  <si>
    <t>5001233300020210126400</t>
  </si>
  <si>
    <t>5001233300020210125100</t>
  </si>
  <si>
    <t>5001233300020210124600</t>
  </si>
  <si>
    <t>5001233300020210129700</t>
  </si>
  <si>
    <t>5001233300020210119100</t>
  </si>
  <si>
    <t>5001233300020210120200</t>
  </si>
  <si>
    <t>5001233300020210118700</t>
  </si>
  <si>
    <t>5001233300020210118800</t>
  </si>
  <si>
    <t>5001233300020210119200</t>
  </si>
  <si>
    <t>5001233300020210119400</t>
  </si>
  <si>
    <t>5001233300020210120300</t>
  </si>
  <si>
    <t>5001233300020210118500</t>
  </si>
  <si>
    <t>5001233300020210120800</t>
  </si>
  <si>
    <t>5001233300020210120900</t>
  </si>
  <si>
    <t>5001233300020210121000</t>
  </si>
  <si>
    <t>5001233300020210124900</t>
  </si>
  <si>
    <t>5001233300020210125500</t>
  </si>
  <si>
    <t>5001233300020210125700</t>
  </si>
  <si>
    <t>5001233300020210125800</t>
  </si>
  <si>
    <t>5001233300020210125900</t>
  </si>
  <si>
    <t>5001233300020210126000</t>
  </si>
  <si>
    <t>5001233300020210124200</t>
  </si>
  <si>
    <t>5001233300020210128800</t>
  </si>
  <si>
    <t>5001233300020210121400</t>
  </si>
  <si>
    <t>5001233300020210126300</t>
  </si>
  <si>
    <t>5001233300020210123000</t>
  </si>
  <si>
    <t>5001233300020210123900</t>
  </si>
  <si>
    <t>5001233300020210126100</t>
  </si>
  <si>
    <t>5001233300020210127100</t>
  </si>
  <si>
    <t>5001233300020210126600</t>
  </si>
  <si>
    <t>5001233300020210127200</t>
  </si>
  <si>
    <t>5001233300020210121600</t>
  </si>
  <si>
    <t>5001233300020210127000</t>
  </si>
  <si>
    <t>5001233300020210123600</t>
  </si>
  <si>
    <t>5001233300020210123300</t>
  </si>
  <si>
    <t>5001233300020210124500</t>
  </si>
  <si>
    <t>5001233300020210124700</t>
  </si>
  <si>
    <t>5001233300020210123400</t>
  </si>
  <si>
    <t>5001233300020210125300</t>
  </si>
  <si>
    <t>5001233300020210126900</t>
  </si>
  <si>
    <t>5001233300020210127300</t>
  </si>
  <si>
    <t>5001233300020210129300</t>
  </si>
  <si>
    <t>5001233300020210127600</t>
  </si>
  <si>
    <t>5001233300020210127900</t>
  </si>
  <si>
    <t>5001233300020210128300</t>
  </si>
  <si>
    <t>5001233300020210128200</t>
  </si>
  <si>
    <t>5001233300020210128400</t>
  </si>
  <si>
    <t>5001233300020210129000</t>
  </si>
  <si>
    <t>5001233300020210128600</t>
  </si>
  <si>
    <t>5001233300020210128700</t>
  </si>
  <si>
    <t>5001233300020210129100</t>
  </si>
  <si>
    <t>5001233300020210129400</t>
  </si>
  <si>
    <t>5001233300020210129500</t>
  </si>
  <si>
    <t>5001233300020210121500</t>
  </si>
  <si>
    <t>5001233300020210120600</t>
  </si>
  <si>
    <t>5001233300020210119500</t>
  </si>
  <si>
    <t>5001233300020210128500</t>
  </si>
  <si>
    <t>5001233300020210128100</t>
  </si>
  <si>
    <t>5001233300020210122000</t>
  </si>
  <si>
    <t>5001233300020210129200</t>
  </si>
  <si>
    <t>5001233300020210125400</t>
  </si>
  <si>
    <t>5001233300020210123200</t>
  </si>
  <si>
    <t>5001233300020210119000</t>
  </si>
  <si>
    <t>5001233300020210121200</t>
  </si>
  <si>
    <t>5001233300020210126200</t>
  </si>
  <si>
    <t>5001233300020210123700</t>
  </si>
  <si>
    <t>5001233300020210121700</t>
  </si>
  <si>
    <t>5001233300020210124000</t>
  </si>
  <si>
    <t>5001233300020210124800</t>
  </si>
  <si>
    <t>5001233300020210127400</t>
  </si>
  <si>
    <t>5001333301620210018700</t>
  </si>
  <si>
    <t>5001400302820210083800</t>
  </si>
  <si>
    <t>5001418900120210049800</t>
  </si>
  <si>
    <t>5001333300620210023100</t>
  </si>
  <si>
    <t>5001333301720210029400</t>
  </si>
  <si>
    <t>5001333301020200000900</t>
  </si>
  <si>
    <t>890.405.565.8</t>
  </si>
  <si>
    <t>5001410500520180094300</t>
  </si>
  <si>
    <t>5001310501320210040600</t>
  </si>
  <si>
    <t>5001310500820200026400</t>
  </si>
  <si>
    <t>5001233300020210118600</t>
  </si>
  <si>
    <t>5001233300020210125200</t>
  </si>
  <si>
    <t>5001233300020210124100</t>
  </si>
  <si>
    <t>5001233300020210123800</t>
  </si>
  <si>
    <t>5001233300020210127800</t>
  </si>
  <si>
    <t>5001233300020210127500</t>
  </si>
  <si>
    <t>5001233300020210125000</t>
  </si>
  <si>
    <t>5001233300020210128000</t>
  </si>
  <si>
    <t>5001233300020210124300</t>
  </si>
  <si>
    <t>5001233300020210127700</t>
  </si>
  <si>
    <t>5001233300020210129600</t>
  </si>
  <si>
    <t>5001233300020210119600</t>
  </si>
  <si>
    <t>5001233300020210122600</t>
  </si>
  <si>
    <t>5001233300020210126700</t>
  </si>
  <si>
    <t>5001233300020210206400</t>
  </si>
  <si>
    <t>5001233300020210219500</t>
  </si>
  <si>
    <t>5001233300020210213000</t>
  </si>
  <si>
    <t>5001233300020210208800</t>
  </si>
  <si>
    <t>5001233300020210219700</t>
  </si>
  <si>
    <t>5001233300020210220100</t>
  </si>
  <si>
    <t>5001233300020210210900</t>
  </si>
  <si>
    <t>5001233300020210211500</t>
  </si>
  <si>
    <t>5001233300020210210800</t>
  </si>
  <si>
    <t>5001233300020210213100</t>
  </si>
  <si>
    <t>5001233300020210214600</t>
  </si>
  <si>
    <t>5001233300020210216700</t>
  </si>
  <si>
    <t>5001233300020210219100</t>
  </si>
  <si>
    <t>5001233300020210208500</t>
  </si>
  <si>
    <t>5001233300020210206300</t>
  </si>
  <si>
    <t>5001233300020210211800</t>
  </si>
  <si>
    <t>5001233300020210212300</t>
  </si>
  <si>
    <t>5001233300020210216100</t>
  </si>
  <si>
    <t>5001233300020210212900</t>
  </si>
  <si>
    <t>5001233300020210216300</t>
  </si>
  <si>
    <t>5001233300020210216500</t>
  </si>
  <si>
    <t>5001233300020210217600</t>
  </si>
  <si>
    <t>5001233300020210217500</t>
  </si>
  <si>
    <t>5001233300020210217700</t>
  </si>
  <si>
    <t>5001233300020210218000</t>
  </si>
  <si>
    <t>5001233300020210219400</t>
  </si>
  <si>
    <t>5001233300020210220200</t>
  </si>
  <si>
    <t>5001233300020210215000</t>
  </si>
  <si>
    <t>5001233300020210215800</t>
  </si>
  <si>
    <t>5001233300020210209200</t>
  </si>
  <si>
    <t>5001418900220210074400</t>
  </si>
  <si>
    <t>5001418900120210074400</t>
  </si>
  <si>
    <t>5001233300020210206000</t>
  </si>
  <si>
    <t>5001233300020210206100</t>
  </si>
  <si>
    <t>5001233300020210214700</t>
  </si>
  <si>
    <t>5001233300020210214400</t>
  </si>
  <si>
    <t>5001233300020210215300</t>
  </si>
  <si>
    <t>5001233300020210211400</t>
  </si>
  <si>
    <t>5001233300020210214800</t>
  </si>
  <si>
    <t>5001233300020210219300</t>
  </si>
  <si>
    <t>5001233300020210217100</t>
  </si>
  <si>
    <t>5001233300020210213500</t>
  </si>
  <si>
    <t>5001233300020210212800</t>
  </si>
  <si>
    <t>5001310301520210041300</t>
  </si>
  <si>
    <t>5001233300020210213300</t>
  </si>
  <si>
    <t>5001233300020210211700</t>
  </si>
  <si>
    <t>5001233300020210216900</t>
  </si>
  <si>
    <t>5001233300020210210000</t>
  </si>
  <si>
    <t>900604350-0</t>
  </si>
  <si>
    <t>5001233300020210216000</t>
  </si>
  <si>
    <t>5001233300020210214300</t>
  </si>
  <si>
    <t>5001233300020210213700</t>
  </si>
  <si>
    <t>5001233300020210220300</t>
  </si>
  <si>
    <t>5001233300020210210500</t>
  </si>
  <si>
    <t>5001233300020210215500</t>
  </si>
  <si>
    <t>5001400300920220011500</t>
  </si>
  <si>
    <t>5001333300920210036600</t>
  </si>
  <si>
    <t>5001233300020210212100</t>
  </si>
  <si>
    <t>5001233300020210211900</t>
  </si>
  <si>
    <t>5001233300020210217000</t>
  </si>
  <si>
    <t>5001233300020210210600</t>
  </si>
  <si>
    <t>NO APLICA</t>
  </si>
  <si>
    <t>5001233300020210208900</t>
  </si>
  <si>
    <t>5001233300020210209500</t>
  </si>
  <si>
    <t>5001233300020210210200</t>
  </si>
  <si>
    <t>5001233300020210209300</t>
  </si>
  <si>
    <t>5001233300020210218100</t>
  </si>
  <si>
    <t>5001233300020210211200</t>
  </si>
  <si>
    <t>5001233300020210210100</t>
  </si>
  <si>
    <t>5001233300020210217900</t>
  </si>
  <si>
    <t>5001233300020210211100</t>
  </si>
  <si>
    <t>5001233300020210212000</t>
  </si>
  <si>
    <t>5001333301520210038600</t>
  </si>
  <si>
    <t>5001400300320180085300</t>
  </si>
  <si>
    <t>5001233300020210220000</t>
  </si>
  <si>
    <t>5001233300020210212200</t>
  </si>
  <si>
    <t>5001233300020210208700</t>
  </si>
  <si>
    <t>5001233300020210220500</t>
  </si>
  <si>
    <t>5001233300020210216600</t>
  </si>
  <si>
    <t>5001233300020210210700</t>
  </si>
  <si>
    <t>5001233300020210208600</t>
  </si>
  <si>
    <t>5001233300020210217200</t>
  </si>
  <si>
    <t>5001233300020210213200</t>
  </si>
  <si>
    <t>5001233300020210213600</t>
  </si>
  <si>
    <t>5001233300020210214500</t>
  </si>
  <si>
    <t>5001400302320220020000</t>
  </si>
  <si>
    <t>5001333303020220008000</t>
  </si>
  <si>
    <t>11001310502220140052800</t>
  </si>
  <si>
    <t>5001310501620210048000</t>
  </si>
  <si>
    <t>5001310501020220018600</t>
  </si>
  <si>
    <t>890.907.479-7</t>
  </si>
  <si>
    <t>11001334205220190024100</t>
  </si>
  <si>
    <t>05001410500920210046100</t>
  </si>
  <si>
    <t>5001233300020210219800</t>
  </si>
  <si>
    <t>5001333302120220034700</t>
  </si>
  <si>
    <t>5001310500520210050900</t>
  </si>
  <si>
    <t>5001233300020200364900</t>
  </si>
  <si>
    <t>5001333300420220026900</t>
  </si>
  <si>
    <t>5001333300220220028700</t>
  </si>
  <si>
    <t>5001310500520220031300</t>
  </si>
  <si>
    <t>5001310501420220029400</t>
  </si>
  <si>
    <t>5001310500820220031500</t>
  </si>
  <si>
    <t>5001418900220220061400</t>
  </si>
  <si>
    <t>5001310502320220031200</t>
  </si>
  <si>
    <t>11001310300820190051800</t>
  </si>
  <si>
    <t>5001333301320210028000</t>
  </si>
  <si>
    <t>5001333302120220020000</t>
  </si>
  <si>
    <t>5001310501520220032600</t>
  </si>
  <si>
    <t>05001310501420220032200</t>
  </si>
  <si>
    <t>5001310502120220033500</t>
  </si>
  <si>
    <t>5001310501020220035400</t>
  </si>
  <si>
    <t xml:space="preserve">5001233300020200260400 </t>
  </si>
  <si>
    <t>5001233300020210121300</t>
  </si>
  <si>
    <t>43.030.256.</t>
  </si>
  <si>
    <t>5001233300020210126800</t>
  </si>
  <si>
    <t>5001233300020210206200</t>
  </si>
  <si>
    <t>900450714-5</t>
  </si>
  <si>
    <t>5001233300020210220400</t>
  </si>
  <si>
    <t>5001233300020210206500</t>
  </si>
  <si>
    <t>5001233300020210209400</t>
  </si>
  <si>
    <t>5001233300020210214900</t>
  </si>
  <si>
    <t>5001233300020210209100</t>
  </si>
  <si>
    <t>5001233300020210217300</t>
  </si>
  <si>
    <t>5001233300020210215100</t>
  </si>
  <si>
    <t>5001233300020210215400</t>
  </si>
  <si>
    <t>5001233300020210215900</t>
  </si>
  <si>
    <t>5001233300020210217400</t>
  </si>
  <si>
    <t>5001233300020210219200</t>
  </si>
  <si>
    <t>5001233300020210215200</t>
  </si>
  <si>
    <t>5001233300020210215600</t>
  </si>
  <si>
    <t>5001233300020210219900</t>
  </si>
  <si>
    <t>5001233300020210217800</t>
  </si>
  <si>
    <t>5001233300020210211600</t>
  </si>
  <si>
    <t>5001418900120220013200</t>
  </si>
  <si>
    <t>5001310502120220030100</t>
  </si>
  <si>
    <t>5001310501220220030700</t>
  </si>
  <si>
    <t>5001310500620220034800</t>
  </si>
  <si>
    <t>5001310500620220035000</t>
  </si>
  <si>
    <t>5001310501820220032200</t>
  </si>
  <si>
    <t>5001400300920220082500</t>
  </si>
  <si>
    <t>5001310501320220036200</t>
  </si>
  <si>
    <t>5001310502220220036800</t>
  </si>
  <si>
    <t>5001310501820220036600</t>
  </si>
  <si>
    <t xml:space="preserve">5001310500220220041200 </t>
  </si>
  <si>
    <t>5001310501520220042900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</si>
</sst>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auto="1"/>
      </pattern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right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1" fontId="0" fillId="0" borderId="1" xfId="0" applyNumberFormat="1" applyBorder="1" applyAlignment="1">
      <alignment horizontal="right"/>
    </xf>
    <xf numFmtId="1" fontId="0" fillId="0" borderId="1" xfId="0" applyNumberFormat="1" applyBorder="1"/>
    <xf numFmtId="0" fontId="5" fillId="5" borderId="1" xfId="0" applyFont="1" applyFill="1" applyBorder="1" applyAlignment="1">
      <alignment horizontal="center" vertical="center" wrapText="1"/>
    </xf>
    <xf numFmtId="3" fontId="0" fillId="0" borderId="0" xfId="0" applyNumberFormat="1"/>
    <xf numFmtId="1" fontId="0" fillId="0" borderId="0" xfId="0" applyNumberFormat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ola.montoya\Downloads\erika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BASE DE DATOS"/>
      <sheetName val="DEMANDADO"/>
      <sheetName val="DEMANDANTE"/>
      <sheetName val="inactivos"/>
      <sheetName val="INFORME AUDITORIA"/>
      <sheetName val="TABLA DINÁMICA"/>
      <sheetName val="IPC"/>
      <sheetName val="INFLAC PROYECTADA"/>
      <sheetName val="Hoja2"/>
      <sheetName val="TES"/>
      <sheetName val="PLANTILLA"/>
      <sheetName val="Hoja4"/>
      <sheetName val="Hoja1"/>
      <sheetName val="%."/>
    </sheetNames>
    <sheetDataSet>
      <sheetData sheetId="0"/>
      <sheetData sheetId="1">
        <row r="1">
          <cell r="C1">
            <v>2</v>
          </cell>
          <cell r="D1">
            <v>3</v>
          </cell>
        </row>
        <row r="2">
          <cell r="B2" t="str">
            <v>ITEM</v>
          </cell>
          <cell r="C2" t="str">
            <v>FECHA ADMISIÓN DE LA DEMANDA</v>
          </cell>
          <cell r="D2" t="str">
            <v>FECHA ESTIMADA DE TERMINACIÓN</v>
          </cell>
        </row>
        <row r="3">
          <cell r="B3">
            <v>1</v>
          </cell>
          <cell r="C3">
            <v>37435</v>
          </cell>
          <cell r="D3">
            <v>45105</v>
          </cell>
        </row>
        <row r="4">
          <cell r="B4">
            <v>2</v>
          </cell>
          <cell r="C4">
            <v>38776</v>
          </cell>
          <cell r="D4">
            <v>44985</v>
          </cell>
        </row>
        <row r="5">
          <cell r="B5">
            <v>3</v>
          </cell>
          <cell r="C5">
            <v>38827</v>
          </cell>
          <cell r="D5">
            <v>44966</v>
          </cell>
        </row>
        <row r="6">
          <cell r="B6">
            <v>4</v>
          </cell>
          <cell r="C6">
            <v>40049</v>
          </cell>
          <cell r="D6">
            <v>45162</v>
          </cell>
        </row>
        <row r="7">
          <cell r="B7">
            <v>5</v>
          </cell>
          <cell r="C7">
            <v>40342</v>
          </cell>
          <cell r="D7">
            <v>47282</v>
          </cell>
        </row>
        <row r="8">
          <cell r="B8">
            <v>6</v>
          </cell>
          <cell r="C8">
            <v>40357</v>
          </cell>
          <cell r="D8">
            <v>46091</v>
          </cell>
        </row>
        <row r="9">
          <cell r="B9">
            <v>7</v>
          </cell>
          <cell r="C9">
            <v>40577</v>
          </cell>
          <cell r="D9">
            <v>45454</v>
          </cell>
        </row>
        <row r="10">
          <cell r="B10">
            <v>8</v>
          </cell>
          <cell r="C10">
            <v>40644</v>
          </cell>
          <cell r="D10">
            <v>45091</v>
          </cell>
        </row>
        <row r="11">
          <cell r="B11">
            <v>9</v>
          </cell>
          <cell r="C11">
            <v>40605</v>
          </cell>
          <cell r="D11">
            <v>45148</v>
          </cell>
        </row>
        <row r="12">
          <cell r="B12">
            <v>10</v>
          </cell>
          <cell r="C12">
            <v>40989</v>
          </cell>
          <cell r="D12">
            <v>45117</v>
          </cell>
        </row>
        <row r="13">
          <cell r="B13">
            <v>11</v>
          </cell>
          <cell r="C13">
            <v>40435</v>
          </cell>
          <cell r="D13">
            <v>45046</v>
          </cell>
        </row>
        <row r="14">
          <cell r="B14">
            <v>12</v>
          </cell>
          <cell r="C14">
            <v>41015</v>
          </cell>
          <cell r="D14">
            <v>45090</v>
          </cell>
        </row>
        <row r="15">
          <cell r="B15">
            <v>13</v>
          </cell>
          <cell r="C15">
            <v>41311</v>
          </cell>
          <cell r="D15">
            <v>44963</v>
          </cell>
        </row>
        <row r="16">
          <cell r="B16">
            <v>14</v>
          </cell>
          <cell r="C16">
            <v>41431</v>
          </cell>
          <cell r="D16">
            <v>45083</v>
          </cell>
        </row>
        <row r="17">
          <cell r="B17">
            <v>15</v>
          </cell>
          <cell r="C17">
            <v>41429</v>
          </cell>
          <cell r="D17">
            <v>45175</v>
          </cell>
        </row>
        <row r="18">
          <cell r="B18">
            <v>16</v>
          </cell>
          <cell r="C18">
            <v>41519</v>
          </cell>
          <cell r="D18">
            <v>45186</v>
          </cell>
        </row>
        <row r="19">
          <cell r="B19">
            <v>17</v>
          </cell>
          <cell r="C19">
            <v>41605</v>
          </cell>
          <cell r="D19">
            <v>45257</v>
          </cell>
        </row>
        <row r="20">
          <cell r="B20">
            <v>18</v>
          </cell>
          <cell r="C20">
            <v>41549</v>
          </cell>
          <cell r="D20">
            <v>45314</v>
          </cell>
        </row>
        <row r="21">
          <cell r="B21">
            <v>19</v>
          </cell>
          <cell r="C21">
            <v>41704</v>
          </cell>
          <cell r="D21">
            <v>45357</v>
          </cell>
        </row>
        <row r="22">
          <cell r="B22">
            <v>20</v>
          </cell>
          <cell r="C22">
            <v>41861</v>
          </cell>
          <cell r="D22">
            <v>45514</v>
          </cell>
        </row>
        <row r="23">
          <cell r="B23">
            <v>21</v>
          </cell>
          <cell r="C23">
            <v>41507</v>
          </cell>
          <cell r="D23">
            <v>45159</v>
          </cell>
        </row>
        <row r="24">
          <cell r="B24">
            <v>22</v>
          </cell>
          <cell r="C24">
            <v>41396</v>
          </cell>
          <cell r="D24">
            <v>45048</v>
          </cell>
        </row>
        <row r="25">
          <cell r="B25">
            <v>23</v>
          </cell>
          <cell r="C25">
            <v>41767</v>
          </cell>
          <cell r="D25">
            <v>45420</v>
          </cell>
        </row>
        <row r="26">
          <cell r="B26">
            <v>24</v>
          </cell>
          <cell r="C26">
            <v>41382</v>
          </cell>
          <cell r="D26">
            <v>45093</v>
          </cell>
        </row>
        <row r="27">
          <cell r="B27">
            <v>25</v>
          </cell>
          <cell r="C27">
            <v>41827</v>
          </cell>
          <cell r="D27">
            <v>45480</v>
          </cell>
        </row>
        <row r="28">
          <cell r="B28">
            <v>26</v>
          </cell>
          <cell r="C28">
            <v>41654</v>
          </cell>
          <cell r="D28">
            <v>45306</v>
          </cell>
        </row>
        <row r="29">
          <cell r="B29">
            <v>27</v>
          </cell>
          <cell r="C29">
            <v>41302</v>
          </cell>
          <cell r="D29">
            <v>45132</v>
          </cell>
        </row>
        <row r="30">
          <cell r="B30">
            <v>28</v>
          </cell>
          <cell r="C30">
            <v>41771</v>
          </cell>
          <cell r="D30">
            <v>45424</v>
          </cell>
        </row>
        <row r="31">
          <cell r="B31">
            <v>29</v>
          </cell>
          <cell r="C31">
            <v>41909</v>
          </cell>
          <cell r="D31">
            <v>45622</v>
          </cell>
        </row>
        <row r="32">
          <cell r="B32">
            <v>30</v>
          </cell>
          <cell r="C32">
            <v>41907</v>
          </cell>
          <cell r="D32">
            <v>45719</v>
          </cell>
        </row>
        <row r="33">
          <cell r="B33">
            <v>31</v>
          </cell>
          <cell r="C33">
            <v>42052</v>
          </cell>
          <cell r="D33">
            <v>45929</v>
          </cell>
        </row>
        <row r="34">
          <cell r="B34">
            <v>32</v>
          </cell>
          <cell r="C34">
            <v>41892</v>
          </cell>
          <cell r="D34">
            <v>45566</v>
          </cell>
        </row>
        <row r="35">
          <cell r="B35">
            <v>33</v>
          </cell>
          <cell r="C35">
            <v>41934</v>
          </cell>
          <cell r="D35">
            <v>45587</v>
          </cell>
        </row>
        <row r="36">
          <cell r="B36">
            <v>34</v>
          </cell>
          <cell r="C36">
            <v>42052</v>
          </cell>
          <cell r="D36">
            <v>45770</v>
          </cell>
        </row>
        <row r="37">
          <cell r="B37">
            <v>35</v>
          </cell>
          <cell r="C37">
            <v>42032</v>
          </cell>
          <cell r="D37">
            <v>45874</v>
          </cell>
        </row>
        <row r="38">
          <cell r="B38">
            <v>36</v>
          </cell>
          <cell r="C38">
            <v>41968</v>
          </cell>
          <cell r="D38">
            <v>45757</v>
          </cell>
        </row>
        <row r="39">
          <cell r="B39">
            <v>37</v>
          </cell>
          <cell r="C39">
            <v>41749</v>
          </cell>
          <cell r="D39">
            <v>45036</v>
          </cell>
        </row>
        <row r="40">
          <cell r="B40">
            <v>38</v>
          </cell>
          <cell r="C40">
            <v>41943</v>
          </cell>
          <cell r="D40">
            <v>45609</v>
          </cell>
        </row>
        <row r="41">
          <cell r="B41">
            <v>39</v>
          </cell>
          <cell r="C41">
            <v>41764</v>
          </cell>
          <cell r="D41">
            <v>45249</v>
          </cell>
        </row>
        <row r="42">
          <cell r="B42">
            <v>40</v>
          </cell>
          <cell r="C42">
            <v>41953</v>
          </cell>
          <cell r="D42">
            <v>45606</v>
          </cell>
        </row>
        <row r="43">
          <cell r="B43">
            <v>41</v>
          </cell>
          <cell r="C43">
            <v>41961</v>
          </cell>
          <cell r="D43">
            <v>45644</v>
          </cell>
        </row>
        <row r="44">
          <cell r="B44">
            <v>42</v>
          </cell>
          <cell r="C44">
            <v>41984</v>
          </cell>
          <cell r="D44">
            <v>45666</v>
          </cell>
        </row>
        <row r="45">
          <cell r="B45">
            <v>43</v>
          </cell>
          <cell r="C45">
            <v>41984</v>
          </cell>
          <cell r="D45">
            <v>45677</v>
          </cell>
        </row>
        <row r="46">
          <cell r="B46">
            <v>44</v>
          </cell>
          <cell r="C46">
            <v>41662</v>
          </cell>
          <cell r="D46">
            <v>45314</v>
          </cell>
        </row>
        <row r="47">
          <cell r="B47">
            <v>45</v>
          </cell>
          <cell r="C47">
            <v>41984</v>
          </cell>
          <cell r="D47">
            <v>45683</v>
          </cell>
        </row>
        <row r="48">
          <cell r="B48">
            <v>46</v>
          </cell>
          <cell r="C48">
            <v>41827</v>
          </cell>
          <cell r="D48">
            <v>45480</v>
          </cell>
        </row>
        <row r="49">
          <cell r="B49">
            <v>47</v>
          </cell>
          <cell r="C49">
            <v>41975</v>
          </cell>
          <cell r="D49">
            <v>45729</v>
          </cell>
        </row>
        <row r="50">
          <cell r="B50">
            <v>48</v>
          </cell>
          <cell r="C50">
            <v>42038</v>
          </cell>
          <cell r="D50">
            <v>45727</v>
          </cell>
        </row>
        <row r="51">
          <cell r="B51">
            <v>49</v>
          </cell>
          <cell r="C51">
            <v>42061</v>
          </cell>
          <cell r="D51">
            <v>45714</v>
          </cell>
        </row>
        <row r="52">
          <cell r="B52">
            <v>50</v>
          </cell>
          <cell r="C52">
            <v>42061</v>
          </cell>
          <cell r="D52">
            <v>45714</v>
          </cell>
        </row>
        <row r="53">
          <cell r="B53">
            <v>51</v>
          </cell>
          <cell r="C53">
            <v>42144</v>
          </cell>
          <cell r="D53">
            <v>45820</v>
          </cell>
        </row>
        <row r="54">
          <cell r="B54">
            <v>52</v>
          </cell>
          <cell r="C54">
            <v>42153</v>
          </cell>
          <cell r="D54">
            <v>45839</v>
          </cell>
        </row>
        <row r="55">
          <cell r="B55">
            <v>53</v>
          </cell>
          <cell r="C55">
            <v>42139</v>
          </cell>
          <cell r="D55">
            <v>45845</v>
          </cell>
        </row>
        <row r="56">
          <cell r="B56">
            <v>54</v>
          </cell>
          <cell r="C56">
            <v>42138</v>
          </cell>
          <cell r="D56">
            <v>45846</v>
          </cell>
        </row>
        <row r="57">
          <cell r="B57">
            <v>55</v>
          </cell>
          <cell r="C57">
            <v>42138</v>
          </cell>
          <cell r="D57">
            <v>45848</v>
          </cell>
        </row>
        <row r="58">
          <cell r="B58">
            <v>56</v>
          </cell>
          <cell r="C58">
            <v>42151</v>
          </cell>
          <cell r="D58">
            <v>45869</v>
          </cell>
        </row>
        <row r="59">
          <cell r="B59">
            <v>57</v>
          </cell>
          <cell r="C59">
            <v>42226</v>
          </cell>
          <cell r="D59">
            <v>45879</v>
          </cell>
        </row>
        <row r="60">
          <cell r="B60">
            <v>58</v>
          </cell>
          <cell r="C60">
            <v>42292</v>
          </cell>
          <cell r="D60">
            <v>45945</v>
          </cell>
        </row>
        <row r="61">
          <cell r="B61">
            <v>59</v>
          </cell>
          <cell r="C61">
            <v>42299</v>
          </cell>
          <cell r="D61">
            <v>45952</v>
          </cell>
        </row>
        <row r="62">
          <cell r="B62">
            <v>60</v>
          </cell>
          <cell r="C62">
            <v>42300</v>
          </cell>
          <cell r="D62">
            <v>45953</v>
          </cell>
        </row>
        <row r="63">
          <cell r="B63">
            <v>61</v>
          </cell>
          <cell r="C63">
            <v>42248</v>
          </cell>
          <cell r="D63">
            <v>45901</v>
          </cell>
        </row>
        <row r="64">
          <cell r="B64">
            <v>62</v>
          </cell>
          <cell r="C64">
            <v>42415</v>
          </cell>
          <cell r="D64">
            <v>46426</v>
          </cell>
        </row>
        <row r="65">
          <cell r="B65">
            <v>63</v>
          </cell>
          <cell r="C65">
            <v>42416</v>
          </cell>
          <cell r="D65">
            <v>46085</v>
          </cell>
        </row>
        <row r="66">
          <cell r="B66">
            <v>64</v>
          </cell>
          <cell r="C66">
            <v>42349</v>
          </cell>
          <cell r="D66">
            <v>46308</v>
          </cell>
        </row>
        <row r="67">
          <cell r="B67">
            <v>65</v>
          </cell>
          <cell r="C67">
            <v>41707</v>
          </cell>
          <cell r="D67">
            <v>46090</v>
          </cell>
        </row>
        <row r="68">
          <cell r="B68">
            <v>66</v>
          </cell>
          <cell r="C68">
            <v>42038</v>
          </cell>
          <cell r="D68">
            <v>46090</v>
          </cell>
        </row>
        <row r="69">
          <cell r="B69">
            <v>67</v>
          </cell>
          <cell r="C69">
            <v>42509</v>
          </cell>
          <cell r="D69">
            <v>46161</v>
          </cell>
        </row>
        <row r="70">
          <cell r="B70">
            <v>68</v>
          </cell>
          <cell r="C70">
            <v>42422</v>
          </cell>
          <cell r="D70">
            <v>46113</v>
          </cell>
        </row>
        <row r="71">
          <cell r="B71">
            <v>69</v>
          </cell>
          <cell r="C71">
            <v>42124</v>
          </cell>
          <cell r="D71">
            <v>45044</v>
          </cell>
        </row>
        <row r="72">
          <cell r="B72">
            <v>70</v>
          </cell>
          <cell r="C72">
            <v>42395</v>
          </cell>
          <cell r="D72">
            <v>46167</v>
          </cell>
        </row>
        <row r="73">
          <cell r="B73">
            <v>71</v>
          </cell>
          <cell r="C73">
            <v>42894</v>
          </cell>
          <cell r="D73">
            <v>46546</v>
          </cell>
        </row>
        <row r="74">
          <cell r="B74">
            <v>72</v>
          </cell>
          <cell r="C74">
            <v>42599</v>
          </cell>
          <cell r="D74">
            <v>46197</v>
          </cell>
        </row>
        <row r="75">
          <cell r="B75">
            <v>73</v>
          </cell>
          <cell r="C75">
            <v>42529</v>
          </cell>
          <cell r="D75">
            <v>46181</v>
          </cell>
        </row>
        <row r="76">
          <cell r="B76">
            <v>74</v>
          </cell>
          <cell r="C76">
            <v>42212</v>
          </cell>
          <cell r="D76">
            <v>45133</v>
          </cell>
        </row>
        <row r="77">
          <cell r="B77">
            <v>75</v>
          </cell>
          <cell r="C77">
            <v>42298</v>
          </cell>
          <cell r="D77">
            <v>45951</v>
          </cell>
        </row>
        <row r="78">
          <cell r="B78">
            <v>76</v>
          </cell>
          <cell r="C78">
            <v>41907</v>
          </cell>
          <cell r="D78">
            <v>45560</v>
          </cell>
        </row>
        <row r="79">
          <cell r="B79">
            <v>77</v>
          </cell>
          <cell r="C79">
            <v>42160</v>
          </cell>
          <cell r="D79">
            <v>45813</v>
          </cell>
        </row>
        <row r="80">
          <cell r="B80">
            <v>78</v>
          </cell>
          <cell r="C80">
            <v>42492</v>
          </cell>
          <cell r="D80">
            <v>46144</v>
          </cell>
        </row>
        <row r="81">
          <cell r="B81">
            <v>79</v>
          </cell>
          <cell r="C81">
            <v>42635</v>
          </cell>
          <cell r="D81">
            <v>46302</v>
          </cell>
        </row>
        <row r="82">
          <cell r="B82">
            <v>80</v>
          </cell>
          <cell r="C82">
            <v>42628</v>
          </cell>
          <cell r="D82">
            <v>46280</v>
          </cell>
        </row>
        <row r="83">
          <cell r="B83">
            <v>81</v>
          </cell>
          <cell r="C83">
            <v>42643</v>
          </cell>
          <cell r="D83">
            <v>46295</v>
          </cell>
        </row>
        <row r="84">
          <cell r="B84">
            <v>82</v>
          </cell>
          <cell r="C84">
            <v>42929</v>
          </cell>
          <cell r="D84">
            <v>46581</v>
          </cell>
        </row>
        <row r="85">
          <cell r="B85">
            <v>83</v>
          </cell>
          <cell r="C85">
            <v>42607</v>
          </cell>
          <cell r="D85">
            <v>46624</v>
          </cell>
        </row>
        <row r="86">
          <cell r="B86">
            <v>84</v>
          </cell>
          <cell r="C86">
            <v>42515</v>
          </cell>
          <cell r="D86">
            <v>46167</v>
          </cell>
        </row>
        <row r="87">
          <cell r="B87">
            <v>85</v>
          </cell>
          <cell r="C87">
            <v>42675</v>
          </cell>
          <cell r="D87">
            <v>45962</v>
          </cell>
        </row>
        <row r="88">
          <cell r="B88">
            <v>86</v>
          </cell>
          <cell r="C88">
            <v>42676</v>
          </cell>
          <cell r="D88">
            <v>46328</v>
          </cell>
        </row>
        <row r="89">
          <cell r="B89">
            <v>87</v>
          </cell>
          <cell r="C89">
            <v>42754</v>
          </cell>
          <cell r="D89">
            <v>46407</v>
          </cell>
        </row>
        <row r="90">
          <cell r="B90">
            <v>88</v>
          </cell>
          <cell r="C90">
            <v>42758</v>
          </cell>
          <cell r="D90">
            <v>46714</v>
          </cell>
        </row>
        <row r="91">
          <cell r="B91">
            <v>89</v>
          </cell>
          <cell r="C91">
            <v>42277</v>
          </cell>
          <cell r="D91">
            <v>45685</v>
          </cell>
        </row>
        <row r="92">
          <cell r="B92">
            <v>90</v>
          </cell>
          <cell r="C92">
            <v>42460</v>
          </cell>
          <cell r="D92">
            <v>46112</v>
          </cell>
        </row>
        <row r="93">
          <cell r="B93">
            <v>91</v>
          </cell>
          <cell r="C93">
            <v>42753</v>
          </cell>
          <cell r="D93">
            <v>46405</v>
          </cell>
        </row>
        <row r="94">
          <cell r="B94">
            <v>92</v>
          </cell>
          <cell r="C94">
            <v>42669</v>
          </cell>
          <cell r="D94">
            <v>46321</v>
          </cell>
        </row>
        <row r="95">
          <cell r="B95">
            <v>93</v>
          </cell>
          <cell r="C95">
            <v>42457</v>
          </cell>
          <cell r="D95">
            <v>46109</v>
          </cell>
        </row>
        <row r="96">
          <cell r="B96">
            <v>94</v>
          </cell>
          <cell r="C96">
            <v>42790</v>
          </cell>
          <cell r="D96">
            <v>46077</v>
          </cell>
        </row>
        <row r="97">
          <cell r="B97">
            <v>95</v>
          </cell>
          <cell r="C97">
            <v>42608</v>
          </cell>
          <cell r="D97">
            <v>46260</v>
          </cell>
        </row>
        <row r="98">
          <cell r="B98">
            <v>96</v>
          </cell>
          <cell r="C98">
            <v>42810</v>
          </cell>
          <cell r="D98">
            <v>46462</v>
          </cell>
        </row>
        <row r="99">
          <cell r="B99">
            <v>97</v>
          </cell>
          <cell r="C99">
            <v>42263</v>
          </cell>
          <cell r="D99">
            <v>45826</v>
          </cell>
        </row>
        <row r="100">
          <cell r="B100">
            <v>98</v>
          </cell>
          <cell r="C100">
            <v>42789</v>
          </cell>
          <cell r="D100">
            <v>46441</v>
          </cell>
        </row>
        <row r="101">
          <cell r="B101">
            <v>99</v>
          </cell>
          <cell r="C101">
            <v>42815</v>
          </cell>
          <cell r="D101">
            <v>46467</v>
          </cell>
        </row>
        <row r="102">
          <cell r="B102">
            <v>100</v>
          </cell>
          <cell r="C102">
            <v>42824</v>
          </cell>
          <cell r="D102">
            <v>46417</v>
          </cell>
        </row>
        <row r="103">
          <cell r="B103">
            <v>101</v>
          </cell>
          <cell r="C103">
            <v>42804</v>
          </cell>
          <cell r="D103">
            <v>46456</v>
          </cell>
        </row>
        <row r="104">
          <cell r="B104">
            <v>102</v>
          </cell>
          <cell r="C104">
            <v>42697</v>
          </cell>
          <cell r="D104">
            <v>46349</v>
          </cell>
        </row>
        <row r="105">
          <cell r="B105">
            <v>103</v>
          </cell>
          <cell r="C105">
            <v>42852</v>
          </cell>
          <cell r="D105">
            <v>45789</v>
          </cell>
        </row>
        <row r="106">
          <cell r="B106">
            <v>104</v>
          </cell>
          <cell r="C106">
            <v>42824</v>
          </cell>
          <cell r="D106">
            <v>46476</v>
          </cell>
        </row>
        <row r="107">
          <cell r="B107">
            <v>105</v>
          </cell>
          <cell r="C107">
            <v>42828</v>
          </cell>
          <cell r="D107">
            <v>46480</v>
          </cell>
        </row>
        <row r="108">
          <cell r="B108">
            <v>106</v>
          </cell>
          <cell r="C108">
            <v>42669</v>
          </cell>
          <cell r="D108">
            <v>46321</v>
          </cell>
        </row>
        <row r="109">
          <cell r="B109">
            <v>107</v>
          </cell>
          <cell r="C109">
            <v>42866</v>
          </cell>
          <cell r="D109">
            <v>46518</v>
          </cell>
        </row>
        <row r="110">
          <cell r="B110">
            <v>108</v>
          </cell>
          <cell r="C110">
            <v>42507</v>
          </cell>
          <cell r="D110">
            <v>46159</v>
          </cell>
        </row>
        <row r="111">
          <cell r="B111">
            <v>109</v>
          </cell>
          <cell r="C111">
            <v>42879</v>
          </cell>
          <cell r="D111">
            <v>45801</v>
          </cell>
        </row>
        <row r="112">
          <cell r="B112">
            <v>110</v>
          </cell>
          <cell r="C112">
            <v>42606</v>
          </cell>
          <cell r="D112">
            <v>46258</v>
          </cell>
        </row>
        <row r="113">
          <cell r="B113">
            <v>111</v>
          </cell>
          <cell r="C113">
            <v>42852</v>
          </cell>
          <cell r="D113">
            <v>46504</v>
          </cell>
        </row>
        <row r="114">
          <cell r="B114">
            <v>112</v>
          </cell>
          <cell r="C114">
            <v>42866</v>
          </cell>
          <cell r="D114">
            <v>46518</v>
          </cell>
        </row>
        <row r="115">
          <cell r="B115">
            <v>113</v>
          </cell>
          <cell r="C115">
            <v>42863</v>
          </cell>
          <cell r="D115">
            <v>46515</v>
          </cell>
        </row>
        <row r="116">
          <cell r="B116">
            <v>114</v>
          </cell>
          <cell r="C116">
            <v>42891</v>
          </cell>
          <cell r="D116">
            <v>46543</v>
          </cell>
        </row>
        <row r="117">
          <cell r="B117">
            <v>115</v>
          </cell>
          <cell r="C117">
            <v>42439</v>
          </cell>
          <cell r="D117">
            <v>45039</v>
          </cell>
        </row>
        <row r="118">
          <cell r="B118">
            <v>116</v>
          </cell>
          <cell r="C118">
            <v>42908</v>
          </cell>
          <cell r="D118">
            <v>46560</v>
          </cell>
        </row>
        <row r="119">
          <cell r="B119">
            <v>117</v>
          </cell>
          <cell r="C119">
            <v>42718</v>
          </cell>
          <cell r="D119">
            <v>46370</v>
          </cell>
        </row>
        <row r="120">
          <cell r="B120">
            <v>118</v>
          </cell>
          <cell r="C120">
            <v>41453</v>
          </cell>
          <cell r="D120">
            <v>45105</v>
          </cell>
        </row>
        <row r="121">
          <cell r="B121">
            <v>119</v>
          </cell>
          <cell r="C121">
            <v>42957</v>
          </cell>
          <cell r="D121">
            <v>46609</v>
          </cell>
        </row>
        <row r="122">
          <cell r="B122">
            <v>120</v>
          </cell>
          <cell r="C122">
            <v>42949</v>
          </cell>
          <cell r="D122">
            <v>46601</v>
          </cell>
        </row>
        <row r="123">
          <cell r="B123">
            <v>121</v>
          </cell>
          <cell r="C123">
            <v>42888</v>
          </cell>
          <cell r="D123">
            <v>46540</v>
          </cell>
        </row>
        <row r="124">
          <cell r="B124">
            <v>122</v>
          </cell>
          <cell r="C124">
            <v>42977</v>
          </cell>
          <cell r="D124">
            <v>46629</v>
          </cell>
        </row>
        <row r="125">
          <cell r="B125">
            <v>123</v>
          </cell>
          <cell r="C125">
            <v>42976</v>
          </cell>
          <cell r="D125">
            <v>46628</v>
          </cell>
        </row>
        <row r="126">
          <cell r="B126">
            <v>124</v>
          </cell>
          <cell r="C126">
            <v>42639</v>
          </cell>
          <cell r="D126">
            <v>46291</v>
          </cell>
        </row>
        <row r="127">
          <cell r="B127">
            <v>125</v>
          </cell>
          <cell r="C127">
            <v>42845</v>
          </cell>
          <cell r="D127">
            <v>46543</v>
          </cell>
        </row>
        <row r="128">
          <cell r="B128">
            <v>126</v>
          </cell>
          <cell r="C128">
            <v>42972</v>
          </cell>
          <cell r="D128">
            <v>46680</v>
          </cell>
        </row>
        <row r="129">
          <cell r="B129">
            <v>127</v>
          </cell>
          <cell r="C129">
            <v>42761</v>
          </cell>
          <cell r="D129">
            <v>46439</v>
          </cell>
        </row>
        <row r="130">
          <cell r="B130">
            <v>128</v>
          </cell>
          <cell r="C130">
            <v>42971</v>
          </cell>
          <cell r="D130">
            <v>45925</v>
          </cell>
        </row>
        <row r="131">
          <cell r="B131">
            <v>129</v>
          </cell>
          <cell r="C131">
            <v>42797</v>
          </cell>
          <cell r="D131">
            <v>46449</v>
          </cell>
        </row>
        <row r="132">
          <cell r="B132">
            <v>130</v>
          </cell>
          <cell r="C132">
            <v>42940</v>
          </cell>
          <cell r="D132">
            <v>46657</v>
          </cell>
        </row>
        <row r="133">
          <cell r="B133">
            <v>131</v>
          </cell>
          <cell r="C133">
            <v>42705</v>
          </cell>
          <cell r="D133">
            <v>46685</v>
          </cell>
        </row>
        <row r="134">
          <cell r="B134">
            <v>132</v>
          </cell>
          <cell r="C134">
            <v>42761</v>
          </cell>
          <cell r="D134">
            <v>46413</v>
          </cell>
        </row>
        <row r="135">
          <cell r="B135">
            <v>133</v>
          </cell>
          <cell r="C135">
            <v>42955</v>
          </cell>
          <cell r="D135">
            <v>46678</v>
          </cell>
        </row>
        <row r="136">
          <cell r="B136">
            <v>134</v>
          </cell>
          <cell r="C136">
            <v>43006</v>
          </cell>
          <cell r="D136">
            <v>46678</v>
          </cell>
        </row>
        <row r="137">
          <cell r="B137">
            <v>135</v>
          </cell>
          <cell r="C137">
            <v>42493</v>
          </cell>
          <cell r="D137">
            <v>46652</v>
          </cell>
        </row>
        <row r="138">
          <cell r="B138">
            <v>136</v>
          </cell>
          <cell r="C138">
            <v>42646</v>
          </cell>
          <cell r="D138">
            <v>46298</v>
          </cell>
        </row>
        <row r="139">
          <cell r="B139">
            <v>137</v>
          </cell>
          <cell r="C139">
            <v>42846</v>
          </cell>
          <cell r="D139">
            <v>46498</v>
          </cell>
        </row>
        <row r="140">
          <cell r="B140">
            <v>138</v>
          </cell>
          <cell r="C140">
            <v>42864</v>
          </cell>
          <cell r="D140">
            <v>46516</v>
          </cell>
        </row>
        <row r="141">
          <cell r="B141">
            <v>139</v>
          </cell>
          <cell r="C141">
            <v>43035</v>
          </cell>
          <cell r="D141">
            <v>46739</v>
          </cell>
        </row>
        <row r="142">
          <cell r="B142">
            <v>140</v>
          </cell>
          <cell r="C142">
            <v>42971</v>
          </cell>
          <cell r="D142">
            <v>46700</v>
          </cell>
        </row>
        <row r="143">
          <cell r="B143">
            <v>141</v>
          </cell>
          <cell r="C143">
            <v>43014</v>
          </cell>
          <cell r="D143">
            <v>46666</v>
          </cell>
        </row>
        <row r="144">
          <cell r="B144">
            <v>142</v>
          </cell>
          <cell r="C144">
            <v>42794</v>
          </cell>
          <cell r="D144">
            <v>45985</v>
          </cell>
        </row>
        <row r="145">
          <cell r="B145">
            <v>143</v>
          </cell>
          <cell r="C145">
            <v>43046</v>
          </cell>
          <cell r="D145">
            <v>46725</v>
          </cell>
        </row>
        <row r="146">
          <cell r="B146">
            <v>144</v>
          </cell>
          <cell r="C146">
            <v>43039</v>
          </cell>
          <cell r="D146">
            <v>46691</v>
          </cell>
        </row>
        <row r="147">
          <cell r="B147">
            <v>145</v>
          </cell>
          <cell r="C147">
            <v>42825</v>
          </cell>
          <cell r="D147">
            <v>46477</v>
          </cell>
        </row>
        <row r="148">
          <cell r="B148">
            <v>146</v>
          </cell>
          <cell r="C148">
            <v>43074</v>
          </cell>
          <cell r="D148">
            <v>46006</v>
          </cell>
        </row>
        <row r="149">
          <cell r="B149">
            <v>147</v>
          </cell>
          <cell r="C149">
            <v>43060</v>
          </cell>
          <cell r="D149">
            <v>46789</v>
          </cell>
        </row>
        <row r="150">
          <cell r="B150">
            <v>148</v>
          </cell>
          <cell r="C150">
            <v>43005</v>
          </cell>
          <cell r="D150">
            <v>46657</v>
          </cell>
        </row>
        <row r="151">
          <cell r="B151">
            <v>149</v>
          </cell>
          <cell r="C151">
            <v>42293</v>
          </cell>
          <cell r="D151">
            <v>45946</v>
          </cell>
        </row>
        <row r="152">
          <cell r="B152">
            <v>150</v>
          </cell>
          <cell r="C152">
            <v>43082</v>
          </cell>
          <cell r="D152">
            <v>46786</v>
          </cell>
        </row>
        <row r="153">
          <cell r="B153">
            <v>151</v>
          </cell>
          <cell r="C153">
            <v>42859</v>
          </cell>
          <cell r="D153">
            <v>46771</v>
          </cell>
        </row>
        <row r="154">
          <cell r="B154">
            <v>152</v>
          </cell>
          <cell r="C154">
            <v>43084</v>
          </cell>
          <cell r="D154">
            <v>46803</v>
          </cell>
        </row>
        <row r="155">
          <cell r="B155">
            <v>153</v>
          </cell>
          <cell r="C155">
            <v>43364</v>
          </cell>
          <cell r="D155">
            <v>46046</v>
          </cell>
        </row>
        <row r="156">
          <cell r="B156">
            <v>154</v>
          </cell>
          <cell r="C156">
            <v>43328</v>
          </cell>
          <cell r="D156">
            <v>46796</v>
          </cell>
        </row>
        <row r="157">
          <cell r="B157">
            <v>155</v>
          </cell>
          <cell r="C157">
            <v>43054</v>
          </cell>
          <cell r="D157">
            <v>46790</v>
          </cell>
        </row>
        <row r="158">
          <cell r="B158">
            <v>156</v>
          </cell>
          <cell r="C158">
            <v>43125</v>
          </cell>
          <cell r="D158">
            <v>46849</v>
          </cell>
        </row>
        <row r="159">
          <cell r="B159">
            <v>157</v>
          </cell>
          <cell r="C159">
            <v>43133</v>
          </cell>
          <cell r="D159">
            <v>46785</v>
          </cell>
        </row>
        <row r="160">
          <cell r="B160">
            <v>158</v>
          </cell>
          <cell r="C160">
            <v>43118</v>
          </cell>
          <cell r="D160">
            <v>46431</v>
          </cell>
        </row>
        <row r="161">
          <cell r="B161">
            <v>159</v>
          </cell>
          <cell r="C161">
            <v>42996</v>
          </cell>
          <cell r="D161">
            <v>46670</v>
          </cell>
        </row>
        <row r="162">
          <cell r="B162">
            <v>160</v>
          </cell>
          <cell r="C162">
            <v>43083</v>
          </cell>
          <cell r="D162">
            <v>46406</v>
          </cell>
        </row>
        <row r="163">
          <cell r="B163">
            <v>161</v>
          </cell>
          <cell r="C163">
            <v>43152</v>
          </cell>
          <cell r="D163">
            <v>46439</v>
          </cell>
        </row>
        <row r="164">
          <cell r="B164">
            <v>162</v>
          </cell>
          <cell r="C164">
            <v>42977</v>
          </cell>
          <cell r="D164">
            <v>46814</v>
          </cell>
        </row>
        <row r="165">
          <cell r="B165">
            <v>163</v>
          </cell>
          <cell r="C165">
            <v>43166</v>
          </cell>
          <cell r="D165">
            <v>46819</v>
          </cell>
        </row>
        <row r="166">
          <cell r="B166">
            <v>164</v>
          </cell>
          <cell r="C166">
            <v>42782</v>
          </cell>
          <cell r="D166">
            <v>46834</v>
          </cell>
        </row>
        <row r="167">
          <cell r="B167">
            <v>165</v>
          </cell>
          <cell r="C167">
            <v>42901</v>
          </cell>
          <cell r="D167">
            <v>46834</v>
          </cell>
        </row>
        <row r="168">
          <cell r="B168">
            <v>166</v>
          </cell>
          <cell r="C168">
            <v>42961</v>
          </cell>
          <cell r="D168">
            <v>46834</v>
          </cell>
        </row>
        <row r="169">
          <cell r="B169">
            <v>167</v>
          </cell>
          <cell r="C169">
            <v>42807</v>
          </cell>
          <cell r="D169">
            <v>46115</v>
          </cell>
        </row>
        <row r="170">
          <cell r="B170">
            <v>168</v>
          </cell>
          <cell r="C170">
            <v>43168</v>
          </cell>
          <cell r="D170">
            <v>46455</v>
          </cell>
        </row>
        <row r="171">
          <cell r="B171">
            <v>169</v>
          </cell>
          <cell r="C171">
            <v>42580</v>
          </cell>
          <cell r="D171">
            <v>46232</v>
          </cell>
        </row>
        <row r="172">
          <cell r="B172">
            <v>170</v>
          </cell>
          <cell r="C172">
            <v>42916</v>
          </cell>
          <cell r="D172">
            <v>46568</v>
          </cell>
        </row>
        <row r="173">
          <cell r="B173">
            <v>171</v>
          </cell>
          <cell r="C173">
            <v>43220</v>
          </cell>
          <cell r="D173">
            <v>46873</v>
          </cell>
        </row>
        <row r="174">
          <cell r="B174">
            <v>172</v>
          </cell>
          <cell r="C174">
            <v>43003</v>
          </cell>
          <cell r="D174">
            <v>46655</v>
          </cell>
        </row>
        <row r="175">
          <cell r="B175">
            <v>173</v>
          </cell>
          <cell r="C175">
            <v>43230</v>
          </cell>
          <cell r="D175">
            <v>46883</v>
          </cell>
        </row>
        <row r="176">
          <cell r="B176">
            <v>174</v>
          </cell>
          <cell r="C176">
            <v>43216</v>
          </cell>
          <cell r="D176">
            <v>46916</v>
          </cell>
        </row>
        <row r="177">
          <cell r="B177">
            <v>175</v>
          </cell>
          <cell r="C177">
            <v>43081</v>
          </cell>
          <cell r="D177">
            <v>46733</v>
          </cell>
        </row>
        <row r="178">
          <cell r="B178">
            <v>176</v>
          </cell>
          <cell r="C178">
            <v>43081</v>
          </cell>
          <cell r="D178">
            <v>46733</v>
          </cell>
        </row>
        <row r="179">
          <cell r="B179">
            <v>177</v>
          </cell>
          <cell r="C179">
            <v>43081</v>
          </cell>
          <cell r="D179">
            <v>46733</v>
          </cell>
        </row>
        <row r="180">
          <cell r="B180">
            <v>178</v>
          </cell>
          <cell r="C180">
            <v>43088</v>
          </cell>
          <cell r="D180">
            <v>45936</v>
          </cell>
        </row>
        <row r="181">
          <cell r="B181">
            <v>179</v>
          </cell>
          <cell r="C181">
            <v>43011</v>
          </cell>
          <cell r="D181">
            <v>45918</v>
          </cell>
        </row>
        <row r="182">
          <cell r="B182">
            <v>180</v>
          </cell>
          <cell r="C182">
            <v>43011</v>
          </cell>
          <cell r="D182">
            <v>45920</v>
          </cell>
        </row>
        <row r="183">
          <cell r="B183">
            <v>181</v>
          </cell>
          <cell r="C183">
            <v>43011</v>
          </cell>
          <cell r="D183">
            <v>45929</v>
          </cell>
        </row>
        <row r="184">
          <cell r="B184">
            <v>182</v>
          </cell>
          <cell r="C184">
            <v>43033</v>
          </cell>
          <cell r="D184">
            <v>45953</v>
          </cell>
        </row>
        <row r="185">
          <cell r="B185">
            <v>183</v>
          </cell>
          <cell r="C185">
            <v>43293</v>
          </cell>
          <cell r="D185">
            <v>46909</v>
          </cell>
        </row>
        <row r="186">
          <cell r="B186">
            <v>184</v>
          </cell>
          <cell r="C186">
            <v>43000</v>
          </cell>
          <cell r="D186">
            <v>46645</v>
          </cell>
        </row>
        <row r="187">
          <cell r="B187">
            <v>185</v>
          </cell>
          <cell r="C187">
            <v>42716</v>
          </cell>
          <cell r="D187">
            <v>45625</v>
          </cell>
        </row>
        <row r="188">
          <cell r="B188">
            <v>186</v>
          </cell>
          <cell r="C188">
            <v>43297</v>
          </cell>
          <cell r="D188">
            <v>46896</v>
          </cell>
        </row>
        <row r="189">
          <cell r="B189">
            <v>187</v>
          </cell>
          <cell r="C189">
            <v>43280</v>
          </cell>
          <cell r="D189">
            <v>46834</v>
          </cell>
        </row>
        <row r="190">
          <cell r="B190">
            <v>188</v>
          </cell>
          <cell r="C190">
            <v>43231</v>
          </cell>
          <cell r="D190">
            <v>46884</v>
          </cell>
        </row>
        <row r="191">
          <cell r="B191">
            <v>189</v>
          </cell>
          <cell r="C191">
            <v>43139</v>
          </cell>
          <cell r="D191">
            <v>46788</v>
          </cell>
        </row>
        <row r="192">
          <cell r="B192">
            <v>190</v>
          </cell>
          <cell r="C192">
            <v>43243</v>
          </cell>
          <cell r="D192">
            <v>46920</v>
          </cell>
        </row>
        <row r="193">
          <cell r="B193">
            <v>191</v>
          </cell>
          <cell r="C193">
            <v>43228</v>
          </cell>
          <cell r="D193">
            <v>46452</v>
          </cell>
        </row>
        <row r="194">
          <cell r="B194">
            <v>192</v>
          </cell>
          <cell r="C194">
            <v>42886</v>
          </cell>
          <cell r="D194">
            <v>47023</v>
          </cell>
        </row>
        <row r="195">
          <cell r="B195">
            <v>193</v>
          </cell>
          <cell r="C195">
            <v>43348</v>
          </cell>
          <cell r="D195">
            <v>46994</v>
          </cell>
        </row>
        <row r="196">
          <cell r="B196">
            <v>194</v>
          </cell>
          <cell r="C196">
            <v>43402</v>
          </cell>
          <cell r="D196">
            <v>46320</v>
          </cell>
        </row>
        <row r="197">
          <cell r="B197">
            <v>195</v>
          </cell>
          <cell r="C197">
            <v>42696</v>
          </cell>
          <cell r="D197">
            <v>46344</v>
          </cell>
        </row>
        <row r="198">
          <cell r="B198">
            <v>196</v>
          </cell>
          <cell r="C198">
            <v>43405</v>
          </cell>
          <cell r="D198">
            <v>46327</v>
          </cell>
        </row>
        <row r="199">
          <cell r="B199">
            <v>197</v>
          </cell>
          <cell r="C199">
            <v>43405</v>
          </cell>
          <cell r="D199">
            <v>47058</v>
          </cell>
        </row>
        <row r="200">
          <cell r="B200">
            <v>198</v>
          </cell>
          <cell r="C200">
            <v>43410</v>
          </cell>
          <cell r="D200">
            <v>46328</v>
          </cell>
        </row>
        <row r="201">
          <cell r="B201">
            <v>199</v>
          </cell>
          <cell r="C201">
            <v>43410</v>
          </cell>
          <cell r="D201">
            <v>46328</v>
          </cell>
        </row>
        <row r="202">
          <cell r="B202">
            <v>200</v>
          </cell>
          <cell r="C202">
            <v>43179</v>
          </cell>
          <cell r="D202">
            <v>46849</v>
          </cell>
        </row>
        <row r="203">
          <cell r="B203">
            <v>201</v>
          </cell>
          <cell r="C203">
            <v>42975</v>
          </cell>
          <cell r="D203">
            <v>46627</v>
          </cell>
        </row>
        <row r="204">
          <cell r="B204">
            <v>202</v>
          </cell>
          <cell r="C204">
            <v>41571</v>
          </cell>
          <cell r="D204">
            <v>45223</v>
          </cell>
        </row>
        <row r="205">
          <cell r="B205">
            <v>203</v>
          </cell>
          <cell r="C205">
            <v>43293</v>
          </cell>
          <cell r="D205">
            <v>46946</v>
          </cell>
        </row>
        <row r="206">
          <cell r="B206">
            <v>204</v>
          </cell>
          <cell r="C206">
            <v>43220</v>
          </cell>
          <cell r="D206">
            <v>46873</v>
          </cell>
        </row>
        <row r="207">
          <cell r="B207">
            <v>205</v>
          </cell>
          <cell r="C207">
            <v>42990</v>
          </cell>
          <cell r="D207">
            <v>46642</v>
          </cell>
        </row>
        <row r="208">
          <cell r="B208">
            <v>206</v>
          </cell>
          <cell r="C208">
            <v>42891</v>
          </cell>
          <cell r="D208">
            <v>46543</v>
          </cell>
        </row>
        <row r="209">
          <cell r="B209">
            <v>207</v>
          </cell>
          <cell r="C209">
            <v>43179</v>
          </cell>
          <cell r="D209">
            <v>46832</v>
          </cell>
        </row>
        <row r="210">
          <cell r="B210">
            <v>208</v>
          </cell>
          <cell r="C210">
            <v>43404</v>
          </cell>
          <cell r="D210">
            <v>45418</v>
          </cell>
        </row>
        <row r="211">
          <cell r="B211">
            <v>209</v>
          </cell>
          <cell r="C211">
            <v>43222</v>
          </cell>
          <cell r="D211">
            <v>46875</v>
          </cell>
        </row>
        <row r="212">
          <cell r="B212">
            <v>210</v>
          </cell>
          <cell r="C212">
            <v>43264</v>
          </cell>
          <cell r="D212">
            <v>46917</v>
          </cell>
        </row>
        <row r="213">
          <cell r="B213">
            <v>211</v>
          </cell>
          <cell r="C213">
            <v>43343</v>
          </cell>
          <cell r="D213">
            <v>46996</v>
          </cell>
        </row>
        <row r="214">
          <cell r="B214">
            <v>212</v>
          </cell>
          <cell r="C214">
            <v>43356</v>
          </cell>
          <cell r="D214">
            <v>45182</v>
          </cell>
        </row>
        <row r="215">
          <cell r="B215">
            <v>213</v>
          </cell>
          <cell r="C215">
            <v>43306</v>
          </cell>
          <cell r="D215">
            <v>45132</v>
          </cell>
        </row>
        <row r="216">
          <cell r="B216">
            <v>214</v>
          </cell>
          <cell r="C216">
            <v>43272</v>
          </cell>
          <cell r="D216">
            <v>46925</v>
          </cell>
        </row>
        <row r="217">
          <cell r="B217">
            <v>215</v>
          </cell>
          <cell r="C217">
            <v>43272</v>
          </cell>
          <cell r="D217">
            <v>45098</v>
          </cell>
        </row>
        <row r="218">
          <cell r="B218">
            <v>216</v>
          </cell>
          <cell r="C218">
            <v>43290</v>
          </cell>
          <cell r="D218">
            <v>45116</v>
          </cell>
        </row>
        <row r="219">
          <cell r="B219">
            <v>217</v>
          </cell>
          <cell r="C219">
            <v>43445</v>
          </cell>
          <cell r="D219">
            <v>47098</v>
          </cell>
        </row>
        <row r="220">
          <cell r="B220">
            <v>218</v>
          </cell>
          <cell r="C220">
            <v>43336</v>
          </cell>
          <cell r="D220">
            <v>46989</v>
          </cell>
        </row>
        <row r="221">
          <cell r="B221">
            <v>219</v>
          </cell>
          <cell r="C221">
            <v>43284</v>
          </cell>
          <cell r="D221">
            <v>45110</v>
          </cell>
        </row>
        <row r="222">
          <cell r="B222">
            <v>220</v>
          </cell>
          <cell r="C222">
            <v>43329</v>
          </cell>
          <cell r="D222">
            <v>45155</v>
          </cell>
        </row>
        <row r="223">
          <cell r="B223">
            <v>221</v>
          </cell>
          <cell r="C223">
            <v>43731</v>
          </cell>
          <cell r="D223">
            <v>47385</v>
          </cell>
        </row>
        <row r="224">
          <cell r="B224">
            <v>222</v>
          </cell>
          <cell r="C224">
            <v>43396</v>
          </cell>
          <cell r="D224">
            <v>45996</v>
          </cell>
        </row>
        <row r="225">
          <cell r="B225">
            <v>223</v>
          </cell>
          <cell r="C225">
            <v>43403</v>
          </cell>
          <cell r="D225">
            <v>45996</v>
          </cell>
        </row>
        <row r="226">
          <cell r="B226">
            <v>224</v>
          </cell>
          <cell r="C226">
            <v>43115</v>
          </cell>
          <cell r="D226">
            <v>46009</v>
          </cell>
        </row>
        <row r="227">
          <cell r="B227">
            <v>225</v>
          </cell>
          <cell r="C227">
            <v>43329</v>
          </cell>
          <cell r="D227">
            <v>47108</v>
          </cell>
        </row>
        <row r="228">
          <cell r="B228">
            <v>226</v>
          </cell>
          <cell r="C228">
            <v>43389</v>
          </cell>
          <cell r="D228">
            <v>45216</v>
          </cell>
        </row>
        <row r="229">
          <cell r="B229">
            <v>227</v>
          </cell>
          <cell r="C229">
            <v>43479</v>
          </cell>
          <cell r="D229">
            <v>45347</v>
          </cell>
        </row>
        <row r="230">
          <cell r="B230">
            <v>228</v>
          </cell>
          <cell r="C230">
            <v>43480</v>
          </cell>
          <cell r="D230">
            <v>46039</v>
          </cell>
        </row>
        <row r="231">
          <cell r="B231">
            <v>229</v>
          </cell>
          <cell r="C231">
            <v>43531</v>
          </cell>
          <cell r="D231">
            <v>46457</v>
          </cell>
        </row>
        <row r="232">
          <cell r="B232">
            <v>230</v>
          </cell>
          <cell r="C232">
            <v>43543</v>
          </cell>
          <cell r="D232">
            <v>46465</v>
          </cell>
        </row>
        <row r="233">
          <cell r="B233">
            <v>231</v>
          </cell>
          <cell r="C233">
            <v>43504</v>
          </cell>
          <cell r="D233">
            <v>46430</v>
          </cell>
        </row>
        <row r="234">
          <cell r="B234">
            <v>232</v>
          </cell>
          <cell r="C234">
            <v>43565</v>
          </cell>
          <cell r="D234">
            <v>47246</v>
          </cell>
        </row>
        <row r="235">
          <cell r="B235">
            <v>233</v>
          </cell>
          <cell r="C235">
            <v>43536</v>
          </cell>
          <cell r="D235">
            <v>46458</v>
          </cell>
        </row>
        <row r="236">
          <cell r="B236">
            <v>234</v>
          </cell>
          <cell r="C236">
            <v>43656</v>
          </cell>
          <cell r="D236">
            <v>47338</v>
          </cell>
        </row>
        <row r="237">
          <cell r="B237">
            <v>235</v>
          </cell>
          <cell r="C237">
            <v>43543</v>
          </cell>
          <cell r="D237">
            <v>46465</v>
          </cell>
        </row>
        <row r="238">
          <cell r="B238">
            <v>236</v>
          </cell>
          <cell r="C238">
            <v>43504</v>
          </cell>
          <cell r="D238">
            <v>46430</v>
          </cell>
        </row>
        <row r="239">
          <cell r="B239">
            <v>237</v>
          </cell>
          <cell r="C239">
            <v>43578</v>
          </cell>
          <cell r="D239">
            <v>46500</v>
          </cell>
        </row>
        <row r="240">
          <cell r="B240">
            <v>238</v>
          </cell>
          <cell r="C240">
            <v>43507</v>
          </cell>
          <cell r="D240">
            <v>46429</v>
          </cell>
        </row>
        <row r="241">
          <cell r="B241">
            <v>239</v>
          </cell>
          <cell r="C241">
            <v>43598</v>
          </cell>
          <cell r="D241">
            <v>46522</v>
          </cell>
        </row>
        <row r="242">
          <cell r="B242">
            <v>240</v>
          </cell>
          <cell r="C242">
            <v>43532</v>
          </cell>
          <cell r="D242">
            <v>46464</v>
          </cell>
        </row>
        <row r="243">
          <cell r="B243">
            <v>241</v>
          </cell>
          <cell r="C243">
            <v>43530</v>
          </cell>
          <cell r="D243">
            <v>46464</v>
          </cell>
        </row>
        <row r="244">
          <cell r="B244">
            <v>242</v>
          </cell>
          <cell r="C244">
            <v>43501</v>
          </cell>
          <cell r="D244">
            <v>46429</v>
          </cell>
        </row>
        <row r="245">
          <cell r="B245">
            <v>243</v>
          </cell>
          <cell r="C245">
            <v>43503</v>
          </cell>
          <cell r="D245">
            <v>46426</v>
          </cell>
        </row>
        <row r="246">
          <cell r="B246">
            <v>244</v>
          </cell>
          <cell r="C246">
            <v>43522</v>
          </cell>
          <cell r="D246">
            <v>46466</v>
          </cell>
        </row>
        <row r="247">
          <cell r="B247">
            <v>245</v>
          </cell>
          <cell r="C247">
            <v>43502</v>
          </cell>
          <cell r="D247">
            <v>47155</v>
          </cell>
        </row>
        <row r="248">
          <cell r="B248">
            <v>246</v>
          </cell>
          <cell r="C248">
            <v>43496</v>
          </cell>
          <cell r="D248">
            <v>47268</v>
          </cell>
        </row>
        <row r="249">
          <cell r="B249">
            <v>247</v>
          </cell>
          <cell r="C249">
            <v>43530</v>
          </cell>
          <cell r="D249">
            <v>47307</v>
          </cell>
        </row>
        <row r="250">
          <cell r="B250">
            <v>248</v>
          </cell>
          <cell r="C250">
            <v>43019</v>
          </cell>
          <cell r="D250">
            <v>46472</v>
          </cell>
        </row>
        <row r="251">
          <cell r="B251">
            <v>249</v>
          </cell>
          <cell r="C251">
            <v>43546</v>
          </cell>
          <cell r="D251">
            <v>46440</v>
          </cell>
        </row>
        <row r="252">
          <cell r="B252">
            <v>250</v>
          </cell>
          <cell r="C252">
            <v>43530</v>
          </cell>
          <cell r="D252">
            <v>46452</v>
          </cell>
        </row>
        <row r="253">
          <cell r="B253">
            <v>251</v>
          </cell>
          <cell r="C253">
            <v>43537</v>
          </cell>
          <cell r="D253">
            <v>46459</v>
          </cell>
        </row>
        <row r="254">
          <cell r="B254">
            <v>252</v>
          </cell>
          <cell r="C254">
            <v>43523</v>
          </cell>
          <cell r="D254">
            <v>46459</v>
          </cell>
        </row>
        <row r="255">
          <cell r="B255">
            <v>253</v>
          </cell>
          <cell r="C255">
            <v>43500</v>
          </cell>
          <cell r="D255">
            <v>46423</v>
          </cell>
        </row>
        <row r="256">
          <cell r="B256">
            <v>254</v>
          </cell>
          <cell r="C256">
            <v>43503</v>
          </cell>
          <cell r="D256">
            <v>46426</v>
          </cell>
        </row>
        <row r="257">
          <cell r="B257">
            <v>255</v>
          </cell>
          <cell r="C257">
            <v>43536</v>
          </cell>
          <cell r="D257">
            <v>46459</v>
          </cell>
        </row>
        <row r="258">
          <cell r="B258">
            <v>256</v>
          </cell>
          <cell r="C258">
            <v>43543</v>
          </cell>
          <cell r="D258">
            <v>46466</v>
          </cell>
        </row>
        <row r="259">
          <cell r="B259">
            <v>257</v>
          </cell>
          <cell r="C259">
            <v>43530</v>
          </cell>
          <cell r="D259">
            <v>46453</v>
          </cell>
        </row>
        <row r="260">
          <cell r="B260">
            <v>258</v>
          </cell>
          <cell r="C260">
            <v>43523</v>
          </cell>
          <cell r="D260">
            <v>46459</v>
          </cell>
        </row>
        <row r="261">
          <cell r="B261">
            <v>259</v>
          </cell>
          <cell r="C261">
            <v>43553</v>
          </cell>
          <cell r="D261">
            <v>47258</v>
          </cell>
        </row>
        <row r="262">
          <cell r="B262">
            <v>260</v>
          </cell>
          <cell r="C262">
            <v>43585</v>
          </cell>
          <cell r="D262">
            <v>46507</v>
          </cell>
        </row>
        <row r="263">
          <cell r="B263">
            <v>261</v>
          </cell>
          <cell r="C263">
            <v>43585</v>
          </cell>
          <cell r="D263">
            <v>46507</v>
          </cell>
        </row>
        <row r="264">
          <cell r="B264">
            <v>262</v>
          </cell>
          <cell r="C264">
            <v>43613</v>
          </cell>
          <cell r="D264">
            <v>47295</v>
          </cell>
        </row>
        <row r="265">
          <cell r="B265">
            <v>263</v>
          </cell>
          <cell r="C265">
            <v>43692</v>
          </cell>
          <cell r="D265">
            <v>47352</v>
          </cell>
        </row>
        <row r="266">
          <cell r="B266">
            <v>264</v>
          </cell>
          <cell r="C266">
            <v>43613</v>
          </cell>
          <cell r="D266">
            <v>47316</v>
          </cell>
        </row>
        <row r="267">
          <cell r="B267">
            <v>265</v>
          </cell>
          <cell r="C267">
            <v>43579</v>
          </cell>
          <cell r="D267">
            <v>47237</v>
          </cell>
        </row>
        <row r="268">
          <cell r="B268">
            <v>266</v>
          </cell>
          <cell r="C268">
            <v>43566</v>
          </cell>
          <cell r="D268">
            <v>46866</v>
          </cell>
        </row>
        <row r="269">
          <cell r="B269">
            <v>267</v>
          </cell>
          <cell r="C269">
            <v>43857</v>
          </cell>
          <cell r="D269">
            <v>47145</v>
          </cell>
        </row>
        <row r="270">
          <cell r="B270">
            <v>268</v>
          </cell>
          <cell r="C270">
            <v>43546</v>
          </cell>
          <cell r="D270">
            <v>47373</v>
          </cell>
        </row>
        <row r="271">
          <cell r="B271">
            <v>269</v>
          </cell>
          <cell r="C271">
            <v>43363</v>
          </cell>
          <cell r="D271">
            <v>47288</v>
          </cell>
        </row>
        <row r="272">
          <cell r="B272">
            <v>270</v>
          </cell>
          <cell r="C272">
            <v>43402</v>
          </cell>
          <cell r="D272">
            <v>47286</v>
          </cell>
        </row>
        <row r="273">
          <cell r="B273">
            <v>271</v>
          </cell>
          <cell r="C273">
            <v>42746</v>
          </cell>
          <cell r="D273">
            <v>46314</v>
          </cell>
        </row>
        <row r="274">
          <cell r="B274">
            <v>272</v>
          </cell>
          <cell r="C274">
            <v>43027</v>
          </cell>
          <cell r="D274">
            <v>46443</v>
          </cell>
        </row>
        <row r="275">
          <cell r="B275">
            <v>273</v>
          </cell>
          <cell r="C275">
            <v>43553</v>
          </cell>
          <cell r="D275">
            <v>46620</v>
          </cell>
        </row>
        <row r="276">
          <cell r="B276">
            <v>274</v>
          </cell>
          <cell r="C276">
            <v>43606</v>
          </cell>
          <cell r="D276">
            <v>47275</v>
          </cell>
        </row>
        <row r="277">
          <cell r="B277">
            <v>275</v>
          </cell>
          <cell r="C277">
            <v>43605</v>
          </cell>
          <cell r="D277">
            <v>46527</v>
          </cell>
        </row>
        <row r="278">
          <cell r="B278">
            <v>276</v>
          </cell>
          <cell r="C278">
            <v>44342</v>
          </cell>
          <cell r="D278">
            <v>47994</v>
          </cell>
        </row>
        <row r="279">
          <cell r="B279">
            <v>277</v>
          </cell>
          <cell r="C279">
            <v>43658</v>
          </cell>
          <cell r="D279">
            <v>47322</v>
          </cell>
        </row>
        <row r="280">
          <cell r="B280">
            <v>278</v>
          </cell>
          <cell r="C280">
            <v>43686</v>
          </cell>
          <cell r="D280">
            <v>47339</v>
          </cell>
        </row>
        <row r="281">
          <cell r="B281">
            <v>279</v>
          </cell>
          <cell r="C281">
            <v>43489</v>
          </cell>
          <cell r="D281">
            <v>47168</v>
          </cell>
        </row>
        <row r="282">
          <cell r="B282">
            <v>280</v>
          </cell>
          <cell r="C282">
            <v>43565</v>
          </cell>
          <cell r="D282">
            <v>47367</v>
          </cell>
        </row>
        <row r="283">
          <cell r="B283">
            <v>281</v>
          </cell>
          <cell r="C283">
            <v>43523</v>
          </cell>
          <cell r="D283">
            <v>47314</v>
          </cell>
        </row>
        <row r="284">
          <cell r="B284">
            <v>282</v>
          </cell>
          <cell r="C284">
            <v>43535</v>
          </cell>
          <cell r="D284">
            <v>47406</v>
          </cell>
        </row>
        <row r="285">
          <cell r="B285">
            <v>283</v>
          </cell>
          <cell r="C285">
            <v>43762</v>
          </cell>
          <cell r="D285">
            <v>47415</v>
          </cell>
        </row>
        <row r="286">
          <cell r="B286">
            <v>284</v>
          </cell>
          <cell r="C286">
            <v>43748</v>
          </cell>
          <cell r="D286">
            <v>47428</v>
          </cell>
        </row>
        <row r="287">
          <cell r="B287">
            <v>285</v>
          </cell>
          <cell r="C287">
            <v>43747</v>
          </cell>
          <cell r="D287">
            <v>47401</v>
          </cell>
        </row>
        <row r="288">
          <cell r="B288">
            <v>286</v>
          </cell>
          <cell r="C288">
            <v>43771</v>
          </cell>
          <cell r="D288">
            <v>47424</v>
          </cell>
        </row>
        <row r="289">
          <cell r="B289">
            <v>287</v>
          </cell>
          <cell r="C289">
            <v>43753</v>
          </cell>
          <cell r="D289">
            <v>47406</v>
          </cell>
        </row>
        <row r="290">
          <cell r="B290">
            <v>288</v>
          </cell>
          <cell r="C290">
            <v>43755</v>
          </cell>
          <cell r="D290">
            <v>47412</v>
          </cell>
        </row>
        <row r="291">
          <cell r="B291">
            <v>289</v>
          </cell>
          <cell r="C291">
            <v>43763</v>
          </cell>
          <cell r="D291">
            <v>47419</v>
          </cell>
        </row>
        <row r="292">
          <cell r="B292">
            <v>290</v>
          </cell>
          <cell r="C292">
            <v>43743</v>
          </cell>
          <cell r="D292">
            <v>47407</v>
          </cell>
        </row>
        <row r="293">
          <cell r="B293">
            <v>291</v>
          </cell>
          <cell r="C293">
            <v>43759</v>
          </cell>
          <cell r="D293">
            <v>46692</v>
          </cell>
        </row>
        <row r="294">
          <cell r="B294">
            <v>292</v>
          </cell>
          <cell r="C294">
            <v>43580</v>
          </cell>
          <cell r="D294">
            <v>45593</v>
          </cell>
        </row>
        <row r="295">
          <cell r="B295">
            <v>293</v>
          </cell>
          <cell r="C295">
            <v>43713</v>
          </cell>
          <cell r="D295">
            <v>46697</v>
          </cell>
        </row>
        <row r="296">
          <cell r="B296">
            <v>294</v>
          </cell>
          <cell r="C296">
            <v>43602</v>
          </cell>
          <cell r="D296">
            <v>47448</v>
          </cell>
        </row>
        <row r="297">
          <cell r="B297">
            <v>295</v>
          </cell>
          <cell r="C297">
            <v>43396</v>
          </cell>
          <cell r="D297">
            <v>47507</v>
          </cell>
        </row>
        <row r="298">
          <cell r="B298">
            <v>296</v>
          </cell>
          <cell r="C298">
            <v>43544</v>
          </cell>
          <cell r="D298">
            <v>47197</v>
          </cell>
        </row>
        <row r="299">
          <cell r="B299">
            <v>297</v>
          </cell>
          <cell r="C299">
            <v>43661</v>
          </cell>
          <cell r="D299">
            <v>47314</v>
          </cell>
        </row>
        <row r="300">
          <cell r="B300">
            <v>298</v>
          </cell>
          <cell r="C300">
            <v>43535</v>
          </cell>
          <cell r="D300">
            <v>47188</v>
          </cell>
        </row>
        <row r="301">
          <cell r="B301">
            <v>299</v>
          </cell>
          <cell r="C301">
            <v>43784</v>
          </cell>
          <cell r="D301">
            <v>46737</v>
          </cell>
        </row>
        <row r="302">
          <cell r="B302">
            <v>300</v>
          </cell>
          <cell r="C302">
            <v>43588</v>
          </cell>
          <cell r="D302">
            <v>47241</v>
          </cell>
        </row>
        <row r="303">
          <cell r="B303">
            <v>301</v>
          </cell>
          <cell r="C303">
            <v>43550</v>
          </cell>
          <cell r="D303">
            <v>47203</v>
          </cell>
        </row>
        <row r="304">
          <cell r="B304">
            <v>302</v>
          </cell>
          <cell r="C304">
            <v>43544</v>
          </cell>
          <cell r="D304">
            <v>47197</v>
          </cell>
        </row>
        <row r="305">
          <cell r="B305">
            <v>303</v>
          </cell>
          <cell r="C305">
            <v>43801</v>
          </cell>
          <cell r="D305">
            <v>46783</v>
          </cell>
        </row>
        <row r="306">
          <cell r="B306">
            <v>304</v>
          </cell>
          <cell r="C306">
            <v>43544</v>
          </cell>
          <cell r="D306">
            <v>47197</v>
          </cell>
        </row>
        <row r="307">
          <cell r="B307">
            <v>305</v>
          </cell>
          <cell r="C307">
            <v>43544</v>
          </cell>
          <cell r="D307">
            <v>47197</v>
          </cell>
        </row>
        <row r="308">
          <cell r="B308">
            <v>306</v>
          </cell>
          <cell r="C308">
            <v>43563</v>
          </cell>
          <cell r="D308">
            <v>47216</v>
          </cell>
        </row>
        <row r="309">
          <cell r="B309">
            <v>307</v>
          </cell>
          <cell r="C309">
            <v>43587</v>
          </cell>
          <cell r="D309">
            <v>47240</v>
          </cell>
        </row>
        <row r="310">
          <cell r="B310">
            <v>308</v>
          </cell>
          <cell r="C310">
            <v>43655</v>
          </cell>
          <cell r="D310">
            <v>47308</v>
          </cell>
        </row>
        <row r="311">
          <cell r="B311">
            <v>309</v>
          </cell>
          <cell r="C311">
            <v>43899</v>
          </cell>
          <cell r="D311">
            <v>45360</v>
          </cell>
        </row>
        <row r="312">
          <cell r="B312">
            <v>310</v>
          </cell>
          <cell r="C312">
            <v>43745</v>
          </cell>
          <cell r="D312">
            <v>47398</v>
          </cell>
        </row>
        <row r="313">
          <cell r="B313">
            <v>311</v>
          </cell>
          <cell r="C313">
            <v>43777</v>
          </cell>
          <cell r="D313">
            <v>47430</v>
          </cell>
        </row>
        <row r="314">
          <cell r="B314">
            <v>312</v>
          </cell>
          <cell r="C314">
            <v>44047</v>
          </cell>
          <cell r="D314">
            <v>45508</v>
          </cell>
        </row>
        <row r="315">
          <cell r="B315">
            <v>313</v>
          </cell>
          <cell r="C315">
            <v>43784</v>
          </cell>
          <cell r="D315">
            <v>47437</v>
          </cell>
        </row>
        <row r="316">
          <cell r="B316">
            <v>314</v>
          </cell>
          <cell r="C316">
            <v>43885</v>
          </cell>
          <cell r="D316">
            <v>47471</v>
          </cell>
        </row>
        <row r="317">
          <cell r="B317">
            <v>315</v>
          </cell>
          <cell r="C317">
            <v>43850</v>
          </cell>
          <cell r="D317">
            <v>47138</v>
          </cell>
        </row>
        <row r="318">
          <cell r="B318">
            <v>316</v>
          </cell>
          <cell r="C318">
            <v>43861</v>
          </cell>
          <cell r="D318">
            <v>47514</v>
          </cell>
        </row>
        <row r="319">
          <cell r="B319">
            <v>317</v>
          </cell>
          <cell r="C319">
            <v>43306</v>
          </cell>
          <cell r="D319">
            <v>47324</v>
          </cell>
        </row>
        <row r="320">
          <cell r="B320">
            <v>318</v>
          </cell>
          <cell r="C320">
            <v>43417</v>
          </cell>
          <cell r="D320">
            <v>47435</v>
          </cell>
        </row>
        <row r="321">
          <cell r="B321">
            <v>319</v>
          </cell>
          <cell r="C321">
            <v>43242</v>
          </cell>
          <cell r="D321">
            <v>47260</v>
          </cell>
        </row>
        <row r="322">
          <cell r="B322">
            <v>320</v>
          </cell>
          <cell r="C322">
            <v>43417</v>
          </cell>
          <cell r="D322">
            <v>47435</v>
          </cell>
        </row>
        <row r="323">
          <cell r="B323">
            <v>321</v>
          </cell>
          <cell r="C323">
            <v>43546</v>
          </cell>
          <cell r="D323">
            <v>47199</v>
          </cell>
        </row>
        <row r="324">
          <cell r="B324">
            <v>322</v>
          </cell>
          <cell r="C324">
            <v>43552</v>
          </cell>
          <cell r="D324">
            <v>47205</v>
          </cell>
        </row>
        <row r="325">
          <cell r="B325">
            <v>323</v>
          </cell>
          <cell r="C325">
            <v>43553</v>
          </cell>
          <cell r="D325">
            <v>47197</v>
          </cell>
        </row>
        <row r="326">
          <cell r="B326">
            <v>324</v>
          </cell>
          <cell r="C326">
            <v>43766</v>
          </cell>
          <cell r="D326">
            <v>47419</v>
          </cell>
        </row>
        <row r="327">
          <cell r="B327">
            <v>325</v>
          </cell>
          <cell r="C327">
            <v>43530</v>
          </cell>
          <cell r="D327">
            <v>47419</v>
          </cell>
        </row>
        <row r="328">
          <cell r="B328">
            <v>326</v>
          </cell>
          <cell r="C328">
            <v>43871</v>
          </cell>
          <cell r="D328">
            <v>47524</v>
          </cell>
        </row>
        <row r="329">
          <cell r="B329">
            <v>327</v>
          </cell>
          <cell r="C329">
            <v>43439</v>
          </cell>
          <cell r="D329">
            <v>45174</v>
          </cell>
        </row>
        <row r="330">
          <cell r="B330">
            <v>328</v>
          </cell>
          <cell r="C330">
            <v>43551</v>
          </cell>
          <cell r="D330">
            <v>47204</v>
          </cell>
        </row>
        <row r="331">
          <cell r="B331">
            <v>329</v>
          </cell>
          <cell r="C331">
            <v>43291</v>
          </cell>
          <cell r="D331">
            <v>47309</v>
          </cell>
        </row>
        <row r="332">
          <cell r="B332">
            <v>330</v>
          </cell>
          <cell r="C332">
            <v>43487</v>
          </cell>
          <cell r="D332">
            <v>47140</v>
          </cell>
        </row>
        <row r="333">
          <cell r="B333">
            <v>331</v>
          </cell>
          <cell r="C333">
            <v>43643</v>
          </cell>
          <cell r="D333">
            <v>47296</v>
          </cell>
        </row>
        <row r="334">
          <cell r="B334">
            <v>332</v>
          </cell>
          <cell r="C334">
            <v>43385</v>
          </cell>
          <cell r="D334">
            <v>47403</v>
          </cell>
        </row>
        <row r="335">
          <cell r="B335">
            <v>333</v>
          </cell>
          <cell r="C335">
            <v>43269</v>
          </cell>
          <cell r="D335">
            <v>47551</v>
          </cell>
        </row>
        <row r="336">
          <cell r="B336">
            <v>334</v>
          </cell>
          <cell r="C336">
            <v>44172</v>
          </cell>
          <cell r="D336">
            <v>47824</v>
          </cell>
        </row>
        <row r="337">
          <cell r="B337">
            <v>335</v>
          </cell>
          <cell r="C337">
            <v>43899</v>
          </cell>
          <cell r="D337">
            <v>47186</v>
          </cell>
        </row>
        <row r="338">
          <cell r="B338">
            <v>336</v>
          </cell>
          <cell r="C338">
            <v>44516</v>
          </cell>
          <cell r="D338">
            <v>48168</v>
          </cell>
        </row>
        <row r="339">
          <cell r="B339">
            <v>337</v>
          </cell>
          <cell r="C339">
            <v>44068</v>
          </cell>
          <cell r="D339">
            <v>45529</v>
          </cell>
        </row>
        <row r="340">
          <cell r="B340">
            <v>338</v>
          </cell>
          <cell r="C340">
            <v>44061</v>
          </cell>
          <cell r="D340">
            <v>45522</v>
          </cell>
        </row>
        <row r="341">
          <cell r="B341">
            <v>339</v>
          </cell>
          <cell r="C341">
            <v>44139</v>
          </cell>
          <cell r="D341">
            <v>45600</v>
          </cell>
        </row>
        <row r="342">
          <cell r="B342">
            <v>340</v>
          </cell>
          <cell r="C342">
            <v>44056</v>
          </cell>
          <cell r="D342">
            <v>45517</v>
          </cell>
        </row>
        <row r="343">
          <cell r="B343">
            <v>341</v>
          </cell>
          <cell r="C343">
            <v>44061</v>
          </cell>
          <cell r="D343">
            <v>45522</v>
          </cell>
        </row>
        <row r="344">
          <cell r="B344">
            <v>342</v>
          </cell>
          <cell r="C344">
            <v>43685</v>
          </cell>
          <cell r="D344">
            <v>46607</v>
          </cell>
        </row>
        <row r="345">
          <cell r="B345">
            <v>343</v>
          </cell>
          <cell r="C345">
            <v>44215</v>
          </cell>
          <cell r="D345">
            <v>47137</v>
          </cell>
        </row>
        <row r="346">
          <cell r="B346">
            <v>344</v>
          </cell>
          <cell r="C346">
            <v>43901</v>
          </cell>
          <cell r="D346">
            <v>46823</v>
          </cell>
        </row>
        <row r="347">
          <cell r="B347">
            <v>345</v>
          </cell>
          <cell r="C347">
            <v>44061</v>
          </cell>
          <cell r="D347">
            <v>47713</v>
          </cell>
        </row>
        <row r="348">
          <cell r="B348">
            <v>346</v>
          </cell>
          <cell r="C348">
            <v>44138</v>
          </cell>
          <cell r="D348">
            <v>45599</v>
          </cell>
        </row>
        <row r="349">
          <cell r="B349">
            <v>347</v>
          </cell>
          <cell r="C349">
            <v>44365</v>
          </cell>
          <cell r="D349">
            <v>48017</v>
          </cell>
        </row>
        <row r="350">
          <cell r="B350">
            <v>348</v>
          </cell>
          <cell r="C350">
            <v>44249</v>
          </cell>
          <cell r="D350">
            <v>45710</v>
          </cell>
        </row>
        <row r="351">
          <cell r="B351">
            <v>349</v>
          </cell>
          <cell r="C351">
            <v>43886</v>
          </cell>
          <cell r="D351">
            <v>47524</v>
          </cell>
        </row>
        <row r="352">
          <cell r="B352">
            <v>350</v>
          </cell>
          <cell r="C352">
            <v>44328</v>
          </cell>
          <cell r="D352">
            <v>45789</v>
          </cell>
        </row>
        <row r="353">
          <cell r="B353">
            <v>351</v>
          </cell>
          <cell r="C353">
            <v>44174</v>
          </cell>
          <cell r="D353">
            <v>45635</v>
          </cell>
        </row>
        <row r="354">
          <cell r="B354">
            <v>352</v>
          </cell>
          <cell r="C354">
            <v>44072</v>
          </cell>
          <cell r="D354">
            <v>47724</v>
          </cell>
        </row>
        <row r="355">
          <cell r="B355">
            <v>353</v>
          </cell>
          <cell r="C355">
            <v>44245</v>
          </cell>
          <cell r="D355">
            <v>47897</v>
          </cell>
        </row>
        <row r="356">
          <cell r="B356">
            <v>354</v>
          </cell>
          <cell r="C356">
            <v>44249</v>
          </cell>
          <cell r="D356">
            <v>47901</v>
          </cell>
        </row>
        <row r="357">
          <cell r="B357">
            <v>355</v>
          </cell>
          <cell r="C357">
            <v>44400</v>
          </cell>
          <cell r="D357">
            <v>45861</v>
          </cell>
        </row>
        <row r="358">
          <cell r="B358">
            <v>356</v>
          </cell>
          <cell r="C358">
            <v>42843</v>
          </cell>
          <cell r="D358">
            <v>45765</v>
          </cell>
        </row>
        <row r="359">
          <cell r="B359">
            <v>357</v>
          </cell>
          <cell r="C359">
            <v>44347</v>
          </cell>
          <cell r="D359">
            <v>47999</v>
          </cell>
        </row>
        <row r="360">
          <cell r="B360">
            <v>358</v>
          </cell>
          <cell r="C360">
            <v>44322</v>
          </cell>
          <cell r="D360">
            <v>47974</v>
          </cell>
        </row>
        <row r="361">
          <cell r="B361">
            <v>359</v>
          </cell>
          <cell r="C361">
            <v>43402</v>
          </cell>
          <cell r="D361">
            <v>45228</v>
          </cell>
        </row>
        <row r="362">
          <cell r="B362">
            <v>360</v>
          </cell>
          <cell r="C362">
            <v>44316</v>
          </cell>
          <cell r="D362">
            <v>47968</v>
          </cell>
        </row>
        <row r="363">
          <cell r="B363">
            <v>361</v>
          </cell>
          <cell r="C363">
            <v>44265</v>
          </cell>
          <cell r="D363">
            <v>47187</v>
          </cell>
        </row>
        <row r="364">
          <cell r="B364">
            <v>362</v>
          </cell>
          <cell r="C364">
            <v>44252</v>
          </cell>
          <cell r="D364">
            <v>47904</v>
          </cell>
        </row>
        <row r="365">
          <cell r="B365">
            <v>363</v>
          </cell>
          <cell r="C365">
            <v>43434</v>
          </cell>
          <cell r="D365">
            <v>47087</v>
          </cell>
        </row>
        <row r="366">
          <cell r="B366">
            <v>364</v>
          </cell>
          <cell r="C366">
            <v>44305</v>
          </cell>
          <cell r="D366">
            <v>45766</v>
          </cell>
        </row>
        <row r="367">
          <cell r="B367">
            <v>365</v>
          </cell>
          <cell r="C367">
            <v>44305</v>
          </cell>
          <cell r="D367">
            <v>45766</v>
          </cell>
        </row>
        <row r="368">
          <cell r="B368">
            <v>366</v>
          </cell>
          <cell r="C368">
            <v>44315</v>
          </cell>
          <cell r="D368">
            <v>47967</v>
          </cell>
        </row>
        <row r="369">
          <cell r="B369">
            <v>367</v>
          </cell>
          <cell r="C369">
            <v>44323</v>
          </cell>
          <cell r="D369">
            <v>47245</v>
          </cell>
        </row>
        <row r="370">
          <cell r="B370">
            <v>368</v>
          </cell>
          <cell r="C370">
            <v>44215</v>
          </cell>
          <cell r="D370">
            <v>47867</v>
          </cell>
        </row>
        <row r="371">
          <cell r="B371">
            <v>369</v>
          </cell>
          <cell r="C371">
            <v>44228</v>
          </cell>
          <cell r="D371">
            <v>47880</v>
          </cell>
        </row>
        <row r="372">
          <cell r="B372">
            <v>370</v>
          </cell>
          <cell r="C372">
            <v>44495</v>
          </cell>
          <cell r="D372">
            <v>47417</v>
          </cell>
        </row>
        <row r="373">
          <cell r="B373">
            <v>371</v>
          </cell>
          <cell r="C373">
            <v>44420</v>
          </cell>
          <cell r="D373">
            <v>45881</v>
          </cell>
        </row>
        <row r="374">
          <cell r="B374">
            <v>372</v>
          </cell>
          <cell r="C374">
            <v>44441</v>
          </cell>
          <cell r="D374">
            <v>48093</v>
          </cell>
        </row>
        <row r="375">
          <cell r="B375">
            <v>373</v>
          </cell>
          <cell r="C375">
            <v>44488</v>
          </cell>
          <cell r="D375">
            <v>48140</v>
          </cell>
        </row>
        <row r="376">
          <cell r="B376">
            <v>374</v>
          </cell>
          <cell r="C376">
            <v>44407</v>
          </cell>
          <cell r="D376">
            <v>48059</v>
          </cell>
        </row>
        <row r="377">
          <cell r="B377">
            <v>375</v>
          </cell>
          <cell r="C377">
            <v>44434</v>
          </cell>
          <cell r="D377">
            <v>48086</v>
          </cell>
        </row>
        <row r="378">
          <cell r="B378">
            <v>376</v>
          </cell>
          <cell r="C378">
            <v>44420</v>
          </cell>
          <cell r="D378">
            <v>48072</v>
          </cell>
        </row>
        <row r="379">
          <cell r="B379">
            <v>377</v>
          </cell>
          <cell r="C379">
            <v>44484</v>
          </cell>
          <cell r="D379">
            <v>48136</v>
          </cell>
        </row>
        <row r="380">
          <cell r="B380">
            <v>378</v>
          </cell>
          <cell r="C380">
            <v>44414</v>
          </cell>
          <cell r="D380">
            <v>48066</v>
          </cell>
        </row>
        <row r="381">
          <cell r="B381">
            <v>379</v>
          </cell>
          <cell r="C381">
            <v>44434</v>
          </cell>
          <cell r="D381">
            <v>48086</v>
          </cell>
        </row>
        <row r="382">
          <cell r="B382">
            <v>380</v>
          </cell>
          <cell r="C382">
            <v>44525</v>
          </cell>
          <cell r="D382">
            <v>48177</v>
          </cell>
        </row>
        <row r="383">
          <cell r="B383">
            <v>381</v>
          </cell>
          <cell r="C383">
            <v>44434</v>
          </cell>
          <cell r="D383">
            <v>48086</v>
          </cell>
        </row>
        <row r="384">
          <cell r="B384">
            <v>382</v>
          </cell>
          <cell r="C384">
            <v>44484</v>
          </cell>
          <cell r="D384">
            <v>48136</v>
          </cell>
        </row>
        <row r="385">
          <cell r="B385">
            <v>383</v>
          </cell>
          <cell r="C385">
            <v>44384</v>
          </cell>
          <cell r="D385">
            <v>48036</v>
          </cell>
        </row>
        <row r="386">
          <cell r="B386">
            <v>384</v>
          </cell>
          <cell r="C386">
            <v>44441</v>
          </cell>
          <cell r="D386">
            <v>48093</v>
          </cell>
        </row>
        <row r="387">
          <cell r="B387">
            <v>385</v>
          </cell>
          <cell r="C387">
            <v>44384</v>
          </cell>
          <cell r="D387">
            <v>48036</v>
          </cell>
        </row>
        <row r="388">
          <cell r="B388">
            <v>386</v>
          </cell>
          <cell r="C388">
            <v>44389</v>
          </cell>
          <cell r="D388">
            <v>48041</v>
          </cell>
        </row>
        <row r="389">
          <cell r="B389">
            <v>387</v>
          </cell>
          <cell r="C389">
            <v>44442</v>
          </cell>
          <cell r="D389">
            <v>48094</v>
          </cell>
        </row>
        <row r="390">
          <cell r="B390">
            <v>388</v>
          </cell>
          <cell r="C390">
            <v>44433</v>
          </cell>
          <cell r="D390">
            <v>48085</v>
          </cell>
        </row>
        <row r="391">
          <cell r="B391">
            <v>389</v>
          </cell>
          <cell r="C391">
            <v>44414</v>
          </cell>
          <cell r="D391">
            <v>48066</v>
          </cell>
        </row>
        <row r="392">
          <cell r="B392">
            <v>390</v>
          </cell>
          <cell r="C392">
            <v>44400</v>
          </cell>
          <cell r="D392">
            <v>48052</v>
          </cell>
        </row>
        <row r="393">
          <cell r="B393">
            <v>391</v>
          </cell>
          <cell r="C393">
            <v>44433</v>
          </cell>
          <cell r="D393">
            <v>48085</v>
          </cell>
        </row>
        <row r="394">
          <cell r="B394">
            <v>392</v>
          </cell>
          <cell r="C394">
            <v>44434</v>
          </cell>
          <cell r="D394">
            <v>48086</v>
          </cell>
        </row>
        <row r="395">
          <cell r="B395">
            <v>393</v>
          </cell>
          <cell r="C395">
            <v>44434</v>
          </cell>
          <cell r="D395">
            <v>48086</v>
          </cell>
        </row>
        <row r="396">
          <cell r="B396">
            <v>394</v>
          </cell>
          <cell r="C396">
            <v>44399</v>
          </cell>
          <cell r="D396">
            <v>48051</v>
          </cell>
        </row>
        <row r="397">
          <cell r="B397">
            <v>395</v>
          </cell>
          <cell r="C397">
            <v>44427</v>
          </cell>
          <cell r="D397">
            <v>48079</v>
          </cell>
        </row>
        <row r="398">
          <cell r="B398">
            <v>396</v>
          </cell>
          <cell r="C398">
            <v>44489</v>
          </cell>
          <cell r="D398">
            <v>48141</v>
          </cell>
        </row>
        <row r="399">
          <cell r="B399">
            <v>397</v>
          </cell>
          <cell r="C399">
            <v>44484</v>
          </cell>
          <cell r="D399">
            <v>48136</v>
          </cell>
        </row>
        <row r="400">
          <cell r="B400">
            <v>398</v>
          </cell>
          <cell r="C400">
            <v>44489</v>
          </cell>
          <cell r="D400">
            <v>48141</v>
          </cell>
        </row>
        <row r="401">
          <cell r="B401">
            <v>399</v>
          </cell>
          <cell r="C401">
            <v>44435</v>
          </cell>
          <cell r="D401">
            <v>48087</v>
          </cell>
        </row>
        <row r="402">
          <cell r="B402">
            <v>400</v>
          </cell>
          <cell r="C402">
            <v>44447</v>
          </cell>
          <cell r="D402">
            <v>48099</v>
          </cell>
        </row>
        <row r="403">
          <cell r="B403">
            <v>401</v>
          </cell>
          <cell r="C403">
            <v>44399</v>
          </cell>
          <cell r="D403">
            <v>48051</v>
          </cell>
        </row>
        <row r="404">
          <cell r="B404">
            <v>402</v>
          </cell>
          <cell r="C404">
            <v>44484</v>
          </cell>
          <cell r="D404">
            <v>48136</v>
          </cell>
        </row>
        <row r="405">
          <cell r="B405">
            <v>403</v>
          </cell>
          <cell r="C405">
            <v>44399</v>
          </cell>
          <cell r="D405">
            <v>48051</v>
          </cell>
        </row>
        <row r="406">
          <cell r="B406">
            <v>404</v>
          </cell>
          <cell r="C406">
            <v>44463</v>
          </cell>
          <cell r="D406">
            <v>48115</v>
          </cell>
        </row>
        <row r="407">
          <cell r="B407">
            <v>405</v>
          </cell>
          <cell r="C407">
            <v>44386</v>
          </cell>
          <cell r="D407">
            <v>48038</v>
          </cell>
        </row>
        <row r="408">
          <cell r="B408">
            <v>406</v>
          </cell>
          <cell r="C408">
            <v>44434</v>
          </cell>
          <cell r="D408">
            <v>48086</v>
          </cell>
        </row>
        <row r="409">
          <cell r="B409">
            <v>407</v>
          </cell>
          <cell r="C409">
            <v>44434</v>
          </cell>
          <cell r="D409">
            <v>48086</v>
          </cell>
        </row>
        <row r="410">
          <cell r="B410">
            <v>408</v>
          </cell>
          <cell r="C410">
            <v>44434</v>
          </cell>
          <cell r="D410">
            <v>48086</v>
          </cell>
        </row>
        <row r="411">
          <cell r="B411">
            <v>409</v>
          </cell>
          <cell r="C411">
            <v>44489</v>
          </cell>
          <cell r="D411">
            <v>48141</v>
          </cell>
        </row>
        <row r="412">
          <cell r="B412">
            <v>410</v>
          </cell>
          <cell r="C412">
            <v>44386</v>
          </cell>
          <cell r="D412">
            <v>48038</v>
          </cell>
        </row>
        <row r="413">
          <cell r="B413">
            <v>411</v>
          </cell>
          <cell r="C413">
            <v>44386</v>
          </cell>
          <cell r="D413">
            <v>48038</v>
          </cell>
        </row>
        <row r="414">
          <cell r="B414">
            <v>412</v>
          </cell>
          <cell r="C414">
            <v>44406</v>
          </cell>
          <cell r="D414">
            <v>48058</v>
          </cell>
        </row>
        <row r="415">
          <cell r="B415">
            <v>413</v>
          </cell>
          <cell r="C415">
            <v>44489</v>
          </cell>
          <cell r="D415">
            <v>48141</v>
          </cell>
        </row>
        <row r="416">
          <cell r="B416">
            <v>414</v>
          </cell>
          <cell r="C416">
            <v>44447</v>
          </cell>
          <cell r="D416">
            <v>48099</v>
          </cell>
        </row>
        <row r="417">
          <cell r="B417">
            <v>415</v>
          </cell>
          <cell r="C417">
            <v>44489</v>
          </cell>
          <cell r="D417">
            <v>48141</v>
          </cell>
        </row>
        <row r="418">
          <cell r="B418">
            <v>416</v>
          </cell>
          <cell r="C418">
            <v>44399</v>
          </cell>
          <cell r="D418">
            <v>48051</v>
          </cell>
        </row>
        <row r="419">
          <cell r="B419">
            <v>417</v>
          </cell>
          <cell r="C419">
            <v>44477</v>
          </cell>
          <cell r="D419">
            <v>48129</v>
          </cell>
        </row>
        <row r="420">
          <cell r="B420">
            <v>418</v>
          </cell>
          <cell r="C420">
            <v>44442</v>
          </cell>
          <cell r="D420">
            <v>48094</v>
          </cell>
        </row>
        <row r="421">
          <cell r="B421">
            <v>419</v>
          </cell>
          <cell r="C421">
            <v>44383</v>
          </cell>
          <cell r="D421">
            <v>48035</v>
          </cell>
        </row>
        <row r="422">
          <cell r="B422">
            <v>420</v>
          </cell>
          <cell r="C422">
            <v>44447</v>
          </cell>
          <cell r="D422">
            <v>48099</v>
          </cell>
        </row>
        <row r="423">
          <cell r="B423">
            <v>421</v>
          </cell>
          <cell r="C423">
            <v>44434</v>
          </cell>
          <cell r="D423">
            <v>48086</v>
          </cell>
        </row>
        <row r="424">
          <cell r="B424">
            <v>422</v>
          </cell>
          <cell r="C424">
            <v>44383</v>
          </cell>
          <cell r="D424">
            <v>48035</v>
          </cell>
        </row>
        <row r="425">
          <cell r="B425">
            <v>423</v>
          </cell>
          <cell r="C425">
            <v>44442</v>
          </cell>
          <cell r="D425">
            <v>48094</v>
          </cell>
        </row>
        <row r="426">
          <cell r="B426">
            <v>424</v>
          </cell>
          <cell r="C426">
            <v>44414</v>
          </cell>
          <cell r="D426">
            <v>48066</v>
          </cell>
        </row>
        <row r="427">
          <cell r="B427">
            <v>425</v>
          </cell>
          <cell r="C427">
            <v>44504</v>
          </cell>
          <cell r="D427">
            <v>48156</v>
          </cell>
        </row>
        <row r="428">
          <cell r="B428">
            <v>426</v>
          </cell>
          <cell r="C428">
            <v>44441</v>
          </cell>
          <cell r="D428">
            <v>48093</v>
          </cell>
        </row>
        <row r="429">
          <cell r="B429">
            <v>427</v>
          </cell>
          <cell r="C429">
            <v>44497</v>
          </cell>
          <cell r="D429">
            <v>48149</v>
          </cell>
        </row>
        <row r="430">
          <cell r="B430">
            <v>428</v>
          </cell>
          <cell r="C430">
            <v>44383</v>
          </cell>
          <cell r="D430">
            <v>48035</v>
          </cell>
        </row>
        <row r="431">
          <cell r="B431">
            <v>429</v>
          </cell>
          <cell r="C431">
            <v>44447</v>
          </cell>
          <cell r="D431">
            <v>48099</v>
          </cell>
        </row>
        <row r="432">
          <cell r="B432">
            <v>430</v>
          </cell>
          <cell r="C432">
            <v>44434</v>
          </cell>
          <cell r="D432">
            <v>48086</v>
          </cell>
        </row>
        <row r="433">
          <cell r="B433">
            <v>431</v>
          </cell>
          <cell r="C433">
            <v>44447</v>
          </cell>
          <cell r="D433">
            <v>48099</v>
          </cell>
        </row>
        <row r="434">
          <cell r="B434">
            <v>432</v>
          </cell>
          <cell r="C434">
            <v>44425</v>
          </cell>
          <cell r="D434">
            <v>48077</v>
          </cell>
        </row>
        <row r="435">
          <cell r="B435">
            <v>433</v>
          </cell>
          <cell r="C435">
            <v>44441</v>
          </cell>
          <cell r="D435">
            <v>48093</v>
          </cell>
        </row>
        <row r="436">
          <cell r="B436">
            <v>434</v>
          </cell>
          <cell r="C436">
            <v>44483</v>
          </cell>
          <cell r="D436">
            <v>48135</v>
          </cell>
        </row>
        <row r="437">
          <cell r="B437">
            <v>435</v>
          </cell>
          <cell r="C437">
            <v>44477</v>
          </cell>
          <cell r="D437">
            <v>48129</v>
          </cell>
        </row>
        <row r="438">
          <cell r="B438">
            <v>436</v>
          </cell>
          <cell r="C438">
            <v>44384</v>
          </cell>
          <cell r="D438">
            <v>48036</v>
          </cell>
        </row>
        <row r="439">
          <cell r="B439">
            <v>437</v>
          </cell>
          <cell r="C439">
            <v>44477</v>
          </cell>
          <cell r="D439">
            <v>48129</v>
          </cell>
        </row>
        <row r="440">
          <cell r="B440">
            <v>438</v>
          </cell>
          <cell r="C440">
            <v>44435</v>
          </cell>
          <cell r="D440">
            <v>48087</v>
          </cell>
        </row>
        <row r="441">
          <cell r="B441">
            <v>439</v>
          </cell>
          <cell r="C441">
            <v>44477</v>
          </cell>
          <cell r="D441">
            <v>48129</v>
          </cell>
        </row>
        <row r="442">
          <cell r="B442">
            <v>440</v>
          </cell>
          <cell r="C442">
            <v>44498</v>
          </cell>
          <cell r="D442">
            <v>48150</v>
          </cell>
        </row>
        <row r="443">
          <cell r="B443">
            <v>441</v>
          </cell>
          <cell r="C443">
            <v>44414</v>
          </cell>
          <cell r="D443">
            <v>48066</v>
          </cell>
        </row>
        <row r="444">
          <cell r="B444">
            <v>442</v>
          </cell>
          <cell r="C444">
            <v>44383</v>
          </cell>
          <cell r="D444">
            <v>48035</v>
          </cell>
        </row>
        <row r="445">
          <cell r="B445">
            <v>443</v>
          </cell>
          <cell r="C445">
            <v>44434</v>
          </cell>
          <cell r="D445">
            <v>48086</v>
          </cell>
        </row>
        <row r="446">
          <cell r="B446">
            <v>444</v>
          </cell>
          <cell r="C446">
            <v>44389</v>
          </cell>
          <cell r="D446">
            <v>48041</v>
          </cell>
        </row>
        <row r="447">
          <cell r="B447">
            <v>445</v>
          </cell>
          <cell r="C447">
            <v>44518</v>
          </cell>
          <cell r="D447">
            <v>48170</v>
          </cell>
        </row>
        <row r="448">
          <cell r="B448">
            <v>446</v>
          </cell>
          <cell r="C448">
            <v>44384</v>
          </cell>
          <cell r="D448">
            <v>48036</v>
          </cell>
        </row>
        <row r="449">
          <cell r="B449">
            <v>447</v>
          </cell>
          <cell r="C449">
            <v>44489</v>
          </cell>
          <cell r="D449">
            <v>48141</v>
          </cell>
        </row>
        <row r="450">
          <cell r="B450">
            <v>448</v>
          </cell>
          <cell r="C450">
            <v>44445</v>
          </cell>
          <cell r="D450">
            <v>48097</v>
          </cell>
        </row>
        <row r="451">
          <cell r="B451">
            <v>449</v>
          </cell>
          <cell r="C451">
            <v>44399</v>
          </cell>
          <cell r="D451">
            <v>48051</v>
          </cell>
        </row>
        <row r="452">
          <cell r="B452">
            <v>450</v>
          </cell>
          <cell r="C452">
            <v>44384</v>
          </cell>
          <cell r="D452">
            <v>48036</v>
          </cell>
        </row>
        <row r="453">
          <cell r="B453">
            <v>451</v>
          </cell>
          <cell r="C453">
            <v>44434</v>
          </cell>
          <cell r="D453">
            <v>48086</v>
          </cell>
        </row>
        <row r="454">
          <cell r="B454">
            <v>452</v>
          </cell>
          <cell r="C454">
            <v>44484</v>
          </cell>
          <cell r="D454">
            <v>48136</v>
          </cell>
        </row>
        <row r="455">
          <cell r="B455">
            <v>453</v>
          </cell>
          <cell r="C455">
            <v>44432</v>
          </cell>
          <cell r="D455">
            <v>48084</v>
          </cell>
        </row>
        <row r="456">
          <cell r="B456">
            <v>454</v>
          </cell>
          <cell r="C456">
            <v>44432</v>
          </cell>
          <cell r="D456">
            <v>48084</v>
          </cell>
        </row>
        <row r="457">
          <cell r="B457">
            <v>455</v>
          </cell>
          <cell r="C457">
            <v>44441</v>
          </cell>
          <cell r="D457">
            <v>48093</v>
          </cell>
        </row>
        <row r="458">
          <cell r="B458">
            <v>456</v>
          </cell>
          <cell r="C458">
            <v>44434</v>
          </cell>
          <cell r="D458">
            <v>48086</v>
          </cell>
        </row>
        <row r="459">
          <cell r="B459">
            <v>457</v>
          </cell>
          <cell r="C459">
            <v>44432</v>
          </cell>
          <cell r="D459">
            <v>48084</v>
          </cell>
        </row>
        <row r="460">
          <cell r="B460">
            <v>458</v>
          </cell>
          <cell r="C460">
            <v>44460</v>
          </cell>
          <cell r="D460">
            <v>45921</v>
          </cell>
        </row>
        <row r="461">
          <cell r="B461">
            <v>459</v>
          </cell>
          <cell r="C461">
            <v>44466</v>
          </cell>
          <cell r="D461">
            <v>45927</v>
          </cell>
        </row>
        <row r="462">
          <cell r="B462">
            <v>460</v>
          </cell>
          <cell r="C462">
            <v>44477</v>
          </cell>
          <cell r="D462">
            <v>48129</v>
          </cell>
        </row>
        <row r="463">
          <cell r="B463">
            <v>461</v>
          </cell>
          <cell r="C463">
            <v>44474</v>
          </cell>
          <cell r="D463">
            <v>48126</v>
          </cell>
        </row>
        <row r="464">
          <cell r="B464">
            <v>462</v>
          </cell>
          <cell r="C464">
            <v>44039</v>
          </cell>
          <cell r="D464">
            <v>47691</v>
          </cell>
        </row>
        <row r="465">
          <cell r="B465">
            <v>463</v>
          </cell>
          <cell r="C465">
            <v>43578</v>
          </cell>
          <cell r="D465">
            <v>46500</v>
          </cell>
        </row>
        <row r="466">
          <cell r="B466">
            <v>464</v>
          </cell>
          <cell r="C466">
            <v>44483</v>
          </cell>
          <cell r="D466">
            <v>47405</v>
          </cell>
        </row>
        <row r="467">
          <cell r="B467">
            <v>465</v>
          </cell>
          <cell r="C467">
            <v>44160</v>
          </cell>
          <cell r="D467">
            <v>47082</v>
          </cell>
        </row>
        <row r="468">
          <cell r="B468">
            <v>466</v>
          </cell>
          <cell r="C468">
            <v>44606</v>
          </cell>
          <cell r="D468">
            <v>48258</v>
          </cell>
        </row>
        <row r="469">
          <cell r="B469">
            <v>467</v>
          </cell>
          <cell r="C469">
            <v>44642</v>
          </cell>
          <cell r="D469">
            <v>48295</v>
          </cell>
        </row>
        <row r="470">
          <cell r="B470">
            <v>468</v>
          </cell>
          <cell r="C470">
            <v>44642</v>
          </cell>
          <cell r="D470">
            <v>48295</v>
          </cell>
        </row>
        <row r="471">
          <cell r="B471">
            <v>469</v>
          </cell>
          <cell r="C471">
            <v>44606</v>
          </cell>
          <cell r="D471">
            <v>48258</v>
          </cell>
        </row>
        <row r="472">
          <cell r="B472">
            <v>470</v>
          </cell>
          <cell r="C472">
            <v>44649</v>
          </cell>
          <cell r="D472">
            <v>48302</v>
          </cell>
        </row>
        <row r="473">
          <cell r="B473">
            <v>471</v>
          </cell>
          <cell r="C473">
            <v>44649</v>
          </cell>
          <cell r="D473">
            <v>48302</v>
          </cell>
        </row>
        <row r="474">
          <cell r="B474">
            <v>472</v>
          </cell>
          <cell r="C474">
            <v>44642</v>
          </cell>
          <cell r="D474">
            <v>48295</v>
          </cell>
        </row>
        <row r="475">
          <cell r="B475">
            <v>473</v>
          </cell>
          <cell r="C475">
            <v>44539</v>
          </cell>
          <cell r="D475">
            <v>48191</v>
          </cell>
        </row>
        <row r="476">
          <cell r="B476">
            <v>474</v>
          </cell>
          <cell r="C476">
            <v>44642</v>
          </cell>
          <cell r="D476">
            <v>48295</v>
          </cell>
        </row>
        <row r="477">
          <cell r="B477">
            <v>475</v>
          </cell>
          <cell r="C477">
            <v>44649</v>
          </cell>
          <cell r="D477">
            <v>48302</v>
          </cell>
        </row>
        <row r="478">
          <cell r="B478">
            <v>476</v>
          </cell>
          <cell r="C478">
            <v>44649</v>
          </cell>
          <cell r="D478">
            <v>48302</v>
          </cell>
        </row>
        <row r="479">
          <cell r="B479">
            <v>477</v>
          </cell>
          <cell r="C479">
            <v>44600</v>
          </cell>
          <cell r="D479">
            <v>48252</v>
          </cell>
        </row>
        <row r="480">
          <cell r="B480">
            <v>478</v>
          </cell>
          <cell r="C480">
            <v>44642</v>
          </cell>
          <cell r="D480">
            <v>48295</v>
          </cell>
        </row>
        <row r="481">
          <cell r="B481">
            <v>479</v>
          </cell>
          <cell r="C481">
            <v>44607</v>
          </cell>
          <cell r="D481">
            <v>48259</v>
          </cell>
        </row>
        <row r="482">
          <cell r="B482">
            <v>480</v>
          </cell>
          <cell r="C482">
            <v>44589</v>
          </cell>
          <cell r="D482">
            <v>48241</v>
          </cell>
        </row>
        <row r="483">
          <cell r="B483">
            <v>481</v>
          </cell>
          <cell r="C483">
            <v>44624</v>
          </cell>
          <cell r="D483">
            <v>48277</v>
          </cell>
        </row>
        <row r="484">
          <cell r="B484">
            <v>482</v>
          </cell>
          <cell r="C484">
            <v>44581</v>
          </cell>
          <cell r="D484">
            <v>48233</v>
          </cell>
        </row>
        <row r="485">
          <cell r="B485">
            <v>483</v>
          </cell>
          <cell r="C485">
            <v>44596</v>
          </cell>
          <cell r="D485">
            <v>48248</v>
          </cell>
        </row>
        <row r="486">
          <cell r="B486">
            <v>484</v>
          </cell>
          <cell r="C486">
            <v>44610</v>
          </cell>
          <cell r="D486">
            <v>48262</v>
          </cell>
        </row>
        <row r="487">
          <cell r="B487">
            <v>485</v>
          </cell>
          <cell r="C487">
            <v>44581</v>
          </cell>
          <cell r="D487">
            <v>48233</v>
          </cell>
        </row>
        <row r="488">
          <cell r="B488">
            <v>486</v>
          </cell>
          <cell r="C488">
            <v>44602</v>
          </cell>
          <cell r="D488">
            <v>48254</v>
          </cell>
        </row>
        <row r="489">
          <cell r="B489">
            <v>487</v>
          </cell>
          <cell r="C489">
            <v>44610</v>
          </cell>
          <cell r="D489">
            <v>48262</v>
          </cell>
        </row>
        <row r="490">
          <cell r="B490">
            <v>488</v>
          </cell>
          <cell r="C490">
            <v>44581</v>
          </cell>
          <cell r="D490">
            <v>48233</v>
          </cell>
        </row>
        <row r="491">
          <cell r="B491">
            <v>489</v>
          </cell>
          <cell r="C491">
            <v>44595</v>
          </cell>
          <cell r="D491">
            <v>48247</v>
          </cell>
        </row>
        <row r="492">
          <cell r="B492">
            <v>490</v>
          </cell>
          <cell r="C492">
            <v>44581</v>
          </cell>
          <cell r="D492">
            <v>48233</v>
          </cell>
        </row>
        <row r="493">
          <cell r="B493">
            <v>491</v>
          </cell>
          <cell r="C493">
            <v>44622</v>
          </cell>
          <cell r="D493">
            <v>48275</v>
          </cell>
        </row>
        <row r="494">
          <cell r="B494">
            <v>492</v>
          </cell>
          <cell r="C494">
            <v>44581</v>
          </cell>
          <cell r="D494">
            <v>48233</v>
          </cell>
        </row>
        <row r="495">
          <cell r="B495">
            <v>493</v>
          </cell>
          <cell r="C495">
            <v>44539</v>
          </cell>
          <cell r="D495">
            <v>48191</v>
          </cell>
        </row>
        <row r="496">
          <cell r="B496">
            <v>494</v>
          </cell>
          <cell r="C496">
            <v>44580</v>
          </cell>
          <cell r="D496">
            <v>48232</v>
          </cell>
        </row>
        <row r="497">
          <cell r="B497">
            <v>495</v>
          </cell>
          <cell r="C497">
            <v>44596</v>
          </cell>
          <cell r="D497">
            <v>48248</v>
          </cell>
        </row>
        <row r="498">
          <cell r="B498">
            <v>496</v>
          </cell>
          <cell r="C498">
            <v>44617</v>
          </cell>
          <cell r="D498">
            <v>48269</v>
          </cell>
        </row>
        <row r="499">
          <cell r="B499">
            <v>497</v>
          </cell>
          <cell r="C499">
            <v>44596</v>
          </cell>
          <cell r="D499">
            <v>48248</v>
          </cell>
        </row>
        <row r="500">
          <cell r="B500">
            <v>498</v>
          </cell>
          <cell r="C500">
            <v>44580</v>
          </cell>
          <cell r="D500">
            <v>48232</v>
          </cell>
        </row>
        <row r="501">
          <cell r="B501">
            <v>499</v>
          </cell>
          <cell r="C501">
            <v>44594</v>
          </cell>
          <cell r="D501">
            <v>48246</v>
          </cell>
        </row>
        <row r="502">
          <cell r="B502">
            <v>500</v>
          </cell>
          <cell r="C502">
            <v>44603</v>
          </cell>
          <cell r="D502">
            <v>48255</v>
          </cell>
        </row>
        <row r="503">
          <cell r="B503">
            <v>501</v>
          </cell>
          <cell r="C503">
            <v>44603</v>
          </cell>
          <cell r="D503">
            <v>48255</v>
          </cell>
        </row>
        <row r="504">
          <cell r="B504">
            <v>502</v>
          </cell>
          <cell r="C504">
            <v>44573</v>
          </cell>
          <cell r="D504">
            <v>48225</v>
          </cell>
        </row>
        <row r="505">
          <cell r="B505">
            <v>503</v>
          </cell>
          <cell r="C505">
            <v>44589</v>
          </cell>
          <cell r="D505">
            <v>48241</v>
          </cell>
        </row>
        <row r="506">
          <cell r="B506">
            <v>504</v>
          </cell>
          <cell r="C506">
            <v>44596</v>
          </cell>
          <cell r="D506">
            <v>48248</v>
          </cell>
        </row>
        <row r="507">
          <cell r="B507">
            <v>505</v>
          </cell>
          <cell r="C507">
            <v>44615</v>
          </cell>
          <cell r="D507">
            <v>48267</v>
          </cell>
        </row>
        <row r="508">
          <cell r="B508">
            <v>506</v>
          </cell>
          <cell r="C508">
            <v>44594</v>
          </cell>
          <cell r="D508">
            <v>48246</v>
          </cell>
        </row>
        <row r="509">
          <cell r="B509">
            <v>507</v>
          </cell>
          <cell r="C509">
            <v>44603</v>
          </cell>
          <cell r="D509">
            <v>48255</v>
          </cell>
        </row>
        <row r="510">
          <cell r="B510">
            <v>508</v>
          </cell>
          <cell r="C510">
            <v>44589</v>
          </cell>
          <cell r="D510">
            <v>48241</v>
          </cell>
        </row>
        <row r="511">
          <cell r="B511">
            <v>509</v>
          </cell>
          <cell r="C511">
            <v>44649</v>
          </cell>
          <cell r="D511">
            <v>48302</v>
          </cell>
        </row>
        <row r="512">
          <cell r="B512">
            <v>510</v>
          </cell>
          <cell r="C512">
            <v>44586</v>
          </cell>
          <cell r="D512">
            <v>46077</v>
          </cell>
        </row>
        <row r="513">
          <cell r="B513">
            <v>511</v>
          </cell>
          <cell r="C513">
            <v>44575</v>
          </cell>
          <cell r="D513">
            <v>46063</v>
          </cell>
        </row>
        <row r="514">
          <cell r="B514">
            <v>512</v>
          </cell>
          <cell r="C514">
            <v>44616</v>
          </cell>
          <cell r="D514">
            <v>48268</v>
          </cell>
        </row>
        <row r="515">
          <cell r="B515">
            <v>513</v>
          </cell>
          <cell r="C515">
            <v>44602</v>
          </cell>
          <cell r="D515">
            <v>48254</v>
          </cell>
        </row>
        <row r="516">
          <cell r="B516">
            <v>514</v>
          </cell>
          <cell r="C516">
            <v>44607</v>
          </cell>
          <cell r="D516">
            <v>48259</v>
          </cell>
        </row>
        <row r="517">
          <cell r="B517">
            <v>515</v>
          </cell>
          <cell r="C517">
            <v>44627</v>
          </cell>
          <cell r="D517">
            <v>48280</v>
          </cell>
        </row>
        <row r="518">
          <cell r="B518">
            <v>516</v>
          </cell>
          <cell r="C518">
            <v>44627</v>
          </cell>
          <cell r="D518">
            <v>48280</v>
          </cell>
        </row>
        <row r="519">
          <cell r="B519">
            <v>517</v>
          </cell>
          <cell r="C519">
            <v>44607</v>
          </cell>
          <cell r="D519">
            <v>48259</v>
          </cell>
        </row>
        <row r="520">
          <cell r="B520">
            <v>518</v>
          </cell>
          <cell r="C520">
            <v>44594</v>
          </cell>
          <cell r="D520">
            <v>48246</v>
          </cell>
        </row>
        <row r="521">
          <cell r="B521">
            <v>519</v>
          </cell>
          <cell r="C521">
            <v>44581</v>
          </cell>
          <cell r="D521">
            <v>48233</v>
          </cell>
        </row>
        <row r="522">
          <cell r="B522">
            <v>520</v>
          </cell>
          <cell r="C522">
            <v>44606</v>
          </cell>
          <cell r="D522">
            <v>48258</v>
          </cell>
        </row>
        <row r="523">
          <cell r="B523">
            <v>521</v>
          </cell>
          <cell r="C523">
            <v>44602</v>
          </cell>
          <cell r="D523">
            <v>48254</v>
          </cell>
        </row>
        <row r="524">
          <cell r="B524">
            <v>522</v>
          </cell>
          <cell r="C524">
            <v>44588</v>
          </cell>
          <cell r="D524">
            <v>48240</v>
          </cell>
        </row>
        <row r="525">
          <cell r="B525">
            <v>523</v>
          </cell>
          <cell r="C525">
            <v>44592</v>
          </cell>
          <cell r="D525">
            <v>46064</v>
          </cell>
        </row>
        <row r="526">
          <cell r="B526">
            <v>524</v>
          </cell>
          <cell r="C526">
            <v>44596</v>
          </cell>
          <cell r="D526">
            <v>48248</v>
          </cell>
        </row>
        <row r="527">
          <cell r="B527">
            <v>525</v>
          </cell>
          <cell r="C527">
            <v>44593</v>
          </cell>
          <cell r="D527">
            <v>48245</v>
          </cell>
        </row>
        <row r="528">
          <cell r="B528">
            <v>526</v>
          </cell>
          <cell r="C528">
            <v>44603</v>
          </cell>
          <cell r="D528">
            <v>48255</v>
          </cell>
        </row>
        <row r="529">
          <cell r="B529">
            <v>527</v>
          </cell>
          <cell r="C529">
            <v>44592</v>
          </cell>
          <cell r="D529">
            <v>48244</v>
          </cell>
        </row>
        <row r="530">
          <cell r="B530">
            <v>528</v>
          </cell>
          <cell r="C530">
            <v>44545</v>
          </cell>
          <cell r="D530">
            <v>48197</v>
          </cell>
        </row>
        <row r="531">
          <cell r="B531">
            <v>529</v>
          </cell>
          <cell r="C531">
            <v>44581</v>
          </cell>
          <cell r="D531">
            <v>48233</v>
          </cell>
        </row>
        <row r="532">
          <cell r="B532">
            <v>530</v>
          </cell>
          <cell r="C532">
            <v>44582</v>
          </cell>
          <cell r="D532">
            <v>48234</v>
          </cell>
        </row>
        <row r="533">
          <cell r="B533">
            <v>531</v>
          </cell>
          <cell r="C533">
            <v>44603</v>
          </cell>
          <cell r="D533">
            <v>48255</v>
          </cell>
        </row>
        <row r="534">
          <cell r="B534">
            <v>532</v>
          </cell>
          <cell r="C534">
            <v>44603</v>
          </cell>
          <cell r="D534">
            <v>48255</v>
          </cell>
        </row>
        <row r="535">
          <cell r="B535">
            <v>533</v>
          </cell>
          <cell r="C535">
            <v>44594</v>
          </cell>
          <cell r="D535">
            <v>48246</v>
          </cell>
        </row>
        <row r="536">
          <cell r="B536">
            <v>534</v>
          </cell>
          <cell r="C536">
            <v>44610</v>
          </cell>
          <cell r="D536">
            <v>46085</v>
          </cell>
        </row>
        <row r="537">
          <cell r="B537">
            <v>535</v>
          </cell>
          <cell r="C537">
            <v>44540</v>
          </cell>
          <cell r="D537">
            <v>48192</v>
          </cell>
        </row>
        <row r="538">
          <cell r="B538">
            <v>536</v>
          </cell>
          <cell r="C538">
            <v>44624</v>
          </cell>
          <cell r="D538">
            <v>48277</v>
          </cell>
        </row>
        <row r="539">
          <cell r="B539">
            <v>537</v>
          </cell>
          <cell r="C539">
            <v>44624</v>
          </cell>
          <cell r="D539">
            <v>48277</v>
          </cell>
        </row>
        <row r="540">
          <cell r="B540">
            <v>538</v>
          </cell>
          <cell r="C540">
            <v>44594</v>
          </cell>
          <cell r="D540">
            <v>48246</v>
          </cell>
        </row>
        <row r="541">
          <cell r="B541">
            <v>539</v>
          </cell>
          <cell r="C541">
            <v>44581</v>
          </cell>
          <cell r="D541">
            <v>48233</v>
          </cell>
        </row>
        <row r="542">
          <cell r="B542">
            <v>540</v>
          </cell>
          <cell r="C542">
            <v>44594</v>
          </cell>
          <cell r="D542">
            <v>48246</v>
          </cell>
        </row>
        <row r="543">
          <cell r="B543">
            <v>541</v>
          </cell>
          <cell r="C543">
            <v>44580</v>
          </cell>
          <cell r="D543">
            <v>48232</v>
          </cell>
        </row>
        <row r="544">
          <cell r="B544">
            <v>542</v>
          </cell>
          <cell r="C544">
            <v>44594</v>
          </cell>
          <cell r="D544">
            <v>48246</v>
          </cell>
        </row>
        <row r="545">
          <cell r="B545">
            <v>543</v>
          </cell>
          <cell r="C545">
            <v>44589</v>
          </cell>
          <cell r="D545">
            <v>48241</v>
          </cell>
        </row>
        <row r="546">
          <cell r="B546">
            <v>544</v>
          </cell>
          <cell r="C546">
            <v>44594</v>
          </cell>
          <cell r="D546">
            <v>48246</v>
          </cell>
        </row>
        <row r="547">
          <cell r="B547">
            <v>545</v>
          </cell>
          <cell r="C547">
            <v>44624</v>
          </cell>
          <cell r="D547">
            <v>48277</v>
          </cell>
        </row>
        <row r="548">
          <cell r="B548">
            <v>546</v>
          </cell>
          <cell r="C548">
            <v>44624</v>
          </cell>
          <cell r="D548">
            <v>48277</v>
          </cell>
        </row>
        <row r="549">
          <cell r="B549">
            <v>547</v>
          </cell>
          <cell r="C549">
            <v>44602</v>
          </cell>
          <cell r="D549">
            <v>48254</v>
          </cell>
        </row>
        <row r="550">
          <cell r="B550">
            <v>548</v>
          </cell>
          <cell r="C550">
            <v>44596</v>
          </cell>
          <cell r="D550">
            <v>48248</v>
          </cell>
        </row>
        <row r="551">
          <cell r="B551">
            <v>549</v>
          </cell>
          <cell r="C551">
            <v>44602</v>
          </cell>
          <cell r="D551">
            <v>48254</v>
          </cell>
        </row>
        <row r="552">
          <cell r="B552">
            <v>550</v>
          </cell>
          <cell r="C552">
            <v>44544</v>
          </cell>
          <cell r="D552">
            <v>48196</v>
          </cell>
        </row>
        <row r="553">
          <cell r="B553">
            <v>551</v>
          </cell>
          <cell r="C553">
            <v>43362</v>
          </cell>
          <cell r="D553">
            <v>45188</v>
          </cell>
        </row>
        <row r="554">
          <cell r="B554">
            <v>552</v>
          </cell>
          <cell r="C554">
            <v>44684</v>
          </cell>
          <cell r="D554">
            <v>48337</v>
          </cell>
        </row>
        <row r="555">
          <cell r="B555">
            <v>553</v>
          </cell>
          <cell r="C555">
            <v>44684</v>
          </cell>
          <cell r="D555">
            <v>48337</v>
          </cell>
        </row>
        <row r="556">
          <cell r="B556">
            <v>554</v>
          </cell>
          <cell r="C556">
            <v>44649</v>
          </cell>
          <cell r="D556">
            <v>48302</v>
          </cell>
        </row>
        <row r="557">
          <cell r="B557">
            <v>555</v>
          </cell>
          <cell r="C557">
            <v>44652</v>
          </cell>
          <cell r="D557">
            <v>48305</v>
          </cell>
        </row>
        <row r="558">
          <cell r="B558">
            <v>556</v>
          </cell>
          <cell r="C558">
            <v>44684</v>
          </cell>
          <cell r="D558">
            <v>48337</v>
          </cell>
        </row>
        <row r="559">
          <cell r="B559">
            <v>557</v>
          </cell>
          <cell r="C559">
            <v>44684</v>
          </cell>
          <cell r="D559">
            <v>48337</v>
          </cell>
        </row>
        <row r="560">
          <cell r="B560">
            <v>558</v>
          </cell>
          <cell r="C560">
            <v>44655</v>
          </cell>
          <cell r="D560">
            <v>48308</v>
          </cell>
        </row>
        <row r="561">
          <cell r="B561">
            <v>559</v>
          </cell>
          <cell r="C561">
            <v>44684</v>
          </cell>
          <cell r="D561">
            <v>48337</v>
          </cell>
        </row>
        <row r="562">
          <cell r="B562">
            <v>560</v>
          </cell>
          <cell r="C562">
            <v>44684</v>
          </cell>
          <cell r="D562">
            <v>48337</v>
          </cell>
        </row>
        <row r="563">
          <cell r="B563">
            <v>561</v>
          </cell>
          <cell r="C563">
            <v>44736</v>
          </cell>
          <cell r="D563">
            <v>48389</v>
          </cell>
        </row>
        <row r="564">
          <cell r="B564">
            <v>562</v>
          </cell>
          <cell r="C564">
            <v>44684</v>
          </cell>
          <cell r="D564">
            <v>48337</v>
          </cell>
        </row>
        <row r="565">
          <cell r="B565">
            <v>563</v>
          </cell>
          <cell r="C565">
            <v>44691</v>
          </cell>
          <cell r="D565">
            <v>46152</v>
          </cell>
        </row>
        <row r="566">
          <cell r="B566">
            <v>564</v>
          </cell>
          <cell r="C566">
            <v>44645</v>
          </cell>
          <cell r="D566">
            <v>48298</v>
          </cell>
        </row>
        <row r="567">
          <cell r="B567">
            <v>565</v>
          </cell>
          <cell r="C567">
            <v>41880</v>
          </cell>
          <cell r="D567">
            <v>45167</v>
          </cell>
        </row>
        <row r="568">
          <cell r="B568">
            <v>566</v>
          </cell>
          <cell r="C568">
            <v>44581</v>
          </cell>
          <cell r="D568">
            <v>47503</v>
          </cell>
        </row>
        <row r="569">
          <cell r="B569">
            <v>567</v>
          </cell>
          <cell r="C569">
            <v>44712</v>
          </cell>
          <cell r="D569">
            <v>47634</v>
          </cell>
        </row>
        <row r="570">
          <cell r="B570">
            <v>568</v>
          </cell>
          <cell r="C570">
            <v>43894</v>
          </cell>
          <cell r="D570">
            <v>47546</v>
          </cell>
        </row>
        <row r="571">
          <cell r="B571">
            <v>569</v>
          </cell>
          <cell r="C571">
            <v>44516</v>
          </cell>
          <cell r="D571">
            <v>48168</v>
          </cell>
        </row>
        <row r="572">
          <cell r="B572">
            <v>570</v>
          </cell>
          <cell r="C572">
            <v>44813</v>
          </cell>
          <cell r="D572">
            <v>48466</v>
          </cell>
        </row>
        <row r="573">
          <cell r="B573">
            <v>571</v>
          </cell>
          <cell r="C573">
            <v>44797</v>
          </cell>
          <cell r="D573">
            <v>48450</v>
          </cell>
        </row>
        <row r="574">
          <cell r="B574">
            <v>572</v>
          </cell>
          <cell r="C574">
            <v>44712</v>
          </cell>
          <cell r="D574">
            <v>47634</v>
          </cell>
        </row>
        <row r="575">
          <cell r="B575">
            <v>573</v>
          </cell>
          <cell r="C575">
            <v>44728</v>
          </cell>
          <cell r="D575">
            <v>47650</v>
          </cell>
        </row>
        <row r="576">
          <cell r="B576">
            <v>574</v>
          </cell>
          <cell r="C576">
            <v>44719</v>
          </cell>
          <cell r="D576">
            <v>48372</v>
          </cell>
        </row>
        <row r="577">
          <cell r="B577">
            <v>575</v>
          </cell>
          <cell r="C577">
            <v>44742</v>
          </cell>
          <cell r="D577">
            <v>47664</v>
          </cell>
        </row>
        <row r="578">
          <cell r="B578">
            <v>576</v>
          </cell>
          <cell r="C578">
            <v>44757</v>
          </cell>
          <cell r="D578">
            <v>48410</v>
          </cell>
        </row>
        <row r="579">
          <cell r="B579">
            <v>577</v>
          </cell>
          <cell r="C579">
            <v>44820</v>
          </cell>
          <cell r="D579">
            <v>47742</v>
          </cell>
        </row>
        <row r="580">
          <cell r="B580">
            <v>578</v>
          </cell>
          <cell r="C580">
            <v>44789</v>
          </cell>
          <cell r="D580">
            <v>47711</v>
          </cell>
        </row>
        <row r="581">
          <cell r="B581">
            <v>579</v>
          </cell>
          <cell r="C581">
            <v>44792</v>
          </cell>
          <cell r="D581">
            <v>47714</v>
          </cell>
        </row>
        <row r="582">
          <cell r="B582">
            <v>580</v>
          </cell>
          <cell r="C582">
            <v>44810</v>
          </cell>
          <cell r="D582">
            <v>46271</v>
          </cell>
        </row>
        <row r="583">
          <cell r="B583">
            <v>581</v>
          </cell>
          <cell r="C583">
            <v>44820</v>
          </cell>
          <cell r="D583">
            <v>47742</v>
          </cell>
        </row>
        <row r="584">
          <cell r="B584">
            <v>582</v>
          </cell>
          <cell r="C584">
            <v>44575</v>
          </cell>
          <cell r="D584">
            <v>46036</v>
          </cell>
        </row>
        <row r="585">
          <cell r="B585">
            <v>583</v>
          </cell>
          <cell r="C585">
            <v>44722</v>
          </cell>
          <cell r="D585">
            <v>48375</v>
          </cell>
        </row>
        <row r="586">
          <cell r="B586">
            <v>584</v>
          </cell>
          <cell r="C586">
            <v>44708</v>
          </cell>
          <cell r="D586">
            <v>48361</v>
          </cell>
        </row>
        <row r="587">
          <cell r="B587">
            <v>585</v>
          </cell>
          <cell r="C587">
            <v>44796</v>
          </cell>
          <cell r="D587">
            <v>47718</v>
          </cell>
        </row>
        <row r="588">
          <cell r="B588">
            <v>586</v>
          </cell>
          <cell r="C588">
            <v>44820</v>
          </cell>
          <cell r="D588">
            <v>47742</v>
          </cell>
        </row>
        <row r="589">
          <cell r="B589">
            <v>587</v>
          </cell>
          <cell r="C589">
            <v>44820</v>
          </cell>
          <cell r="D589">
            <v>47742</v>
          </cell>
        </row>
        <row r="590">
          <cell r="B590">
            <v>588</v>
          </cell>
          <cell r="C590">
            <v>44813</v>
          </cell>
          <cell r="D590">
            <v>47735</v>
          </cell>
        </row>
        <row r="591">
          <cell r="B591">
            <v>589</v>
          </cell>
          <cell r="C591">
            <v>44889</v>
          </cell>
          <cell r="D591">
            <v>48542</v>
          </cell>
        </row>
        <row r="592">
          <cell r="B592">
            <v>590</v>
          </cell>
          <cell r="C592">
            <v>44600</v>
          </cell>
          <cell r="D592">
            <v>48252</v>
          </cell>
        </row>
        <row r="593">
          <cell r="B593">
            <v>591</v>
          </cell>
          <cell r="C593">
            <v>44642</v>
          </cell>
          <cell r="D593">
            <v>48295</v>
          </cell>
        </row>
        <row r="594">
          <cell r="B594">
            <v>592</v>
          </cell>
          <cell r="C594">
            <v>44589</v>
          </cell>
          <cell r="D594">
            <v>48241</v>
          </cell>
        </row>
        <row r="595">
          <cell r="B595">
            <v>593</v>
          </cell>
          <cell r="C595">
            <v>44638</v>
          </cell>
          <cell r="D595">
            <v>48291</v>
          </cell>
        </row>
        <row r="596">
          <cell r="B596">
            <v>594</v>
          </cell>
          <cell r="C596">
            <v>44756</v>
          </cell>
          <cell r="D596">
            <v>48409</v>
          </cell>
        </row>
        <row r="597">
          <cell r="B597">
            <v>595</v>
          </cell>
          <cell r="C597">
            <v>44740</v>
          </cell>
          <cell r="D597">
            <v>48393</v>
          </cell>
        </row>
        <row r="598">
          <cell r="B598">
            <v>596</v>
          </cell>
          <cell r="C598">
            <v>44589</v>
          </cell>
          <cell r="D598">
            <v>48241</v>
          </cell>
        </row>
        <row r="599">
          <cell r="B599">
            <v>597</v>
          </cell>
          <cell r="C599">
            <v>44627</v>
          </cell>
          <cell r="D599">
            <v>48280</v>
          </cell>
        </row>
        <row r="600">
          <cell r="B600">
            <v>598</v>
          </cell>
          <cell r="C600">
            <v>44684</v>
          </cell>
          <cell r="D600">
            <v>48337</v>
          </cell>
        </row>
        <row r="601">
          <cell r="B601">
            <v>599</v>
          </cell>
          <cell r="C601">
            <v>44684</v>
          </cell>
          <cell r="D601">
            <v>48337</v>
          </cell>
        </row>
        <row r="602">
          <cell r="B602">
            <v>600</v>
          </cell>
          <cell r="C602">
            <v>44897</v>
          </cell>
          <cell r="D602">
            <v>48550</v>
          </cell>
        </row>
        <row r="603">
          <cell r="B603">
            <v>601</v>
          </cell>
          <cell r="C603">
            <v>44602</v>
          </cell>
          <cell r="D603">
            <v>48254</v>
          </cell>
        </row>
        <row r="604">
          <cell r="B604">
            <v>602</v>
          </cell>
          <cell r="C604">
            <v>44754</v>
          </cell>
          <cell r="D604">
            <v>48407</v>
          </cell>
        </row>
        <row r="605">
          <cell r="B605">
            <v>603</v>
          </cell>
          <cell r="C605">
            <v>44602</v>
          </cell>
          <cell r="D605">
            <v>48254</v>
          </cell>
        </row>
        <row r="606">
          <cell r="B606">
            <v>604</v>
          </cell>
          <cell r="C606">
            <v>44586</v>
          </cell>
          <cell r="D606">
            <v>48238</v>
          </cell>
        </row>
        <row r="607">
          <cell r="B607">
            <v>605</v>
          </cell>
          <cell r="C607">
            <v>44606</v>
          </cell>
          <cell r="D607">
            <v>48258</v>
          </cell>
        </row>
        <row r="608">
          <cell r="B608">
            <v>606</v>
          </cell>
          <cell r="C608">
            <v>44606</v>
          </cell>
          <cell r="D608">
            <v>48258</v>
          </cell>
        </row>
        <row r="609">
          <cell r="B609">
            <v>607</v>
          </cell>
          <cell r="C609">
            <v>44581</v>
          </cell>
          <cell r="D609">
            <v>48233</v>
          </cell>
        </row>
        <row r="610">
          <cell r="B610">
            <v>608</v>
          </cell>
          <cell r="C610">
            <v>44897</v>
          </cell>
          <cell r="D610">
            <v>48550</v>
          </cell>
        </row>
        <row r="611">
          <cell r="B611">
            <v>609</v>
          </cell>
          <cell r="C611">
            <v>44655</v>
          </cell>
          <cell r="D611">
            <v>46116</v>
          </cell>
        </row>
        <row r="612">
          <cell r="B612">
            <v>610</v>
          </cell>
          <cell r="C612">
            <v>44874</v>
          </cell>
          <cell r="D612">
            <v>47796</v>
          </cell>
        </row>
        <row r="613">
          <cell r="B613">
            <v>611</v>
          </cell>
          <cell r="C613">
            <v>44798</v>
          </cell>
          <cell r="D613">
            <v>47720</v>
          </cell>
        </row>
        <row r="614">
          <cell r="B614">
            <v>612</v>
          </cell>
          <cell r="C614">
            <v>44858</v>
          </cell>
          <cell r="D614">
            <v>47780</v>
          </cell>
        </row>
        <row r="615">
          <cell r="B615">
            <v>613</v>
          </cell>
          <cell r="C615">
            <v>44867</v>
          </cell>
          <cell r="D615">
            <v>47789</v>
          </cell>
        </row>
        <row r="616">
          <cell r="B616">
            <v>614</v>
          </cell>
          <cell r="C616">
            <v>44890</v>
          </cell>
          <cell r="D616">
            <v>47812</v>
          </cell>
        </row>
        <row r="617">
          <cell r="B617">
            <v>615</v>
          </cell>
          <cell r="C617">
            <v>44796</v>
          </cell>
          <cell r="D617">
            <v>46257</v>
          </cell>
        </row>
        <row r="618">
          <cell r="B618">
            <v>616</v>
          </cell>
          <cell r="C618">
            <v>44810</v>
          </cell>
          <cell r="D618">
            <v>47732</v>
          </cell>
        </row>
        <row r="619">
          <cell r="B619">
            <v>617</v>
          </cell>
          <cell r="C619">
            <v>44900</v>
          </cell>
          <cell r="D619">
            <v>47822</v>
          </cell>
        </row>
        <row r="620">
          <cell r="B620">
            <v>618</v>
          </cell>
          <cell r="C620">
            <v>44904</v>
          </cell>
          <cell r="D620">
            <v>47826</v>
          </cell>
        </row>
        <row r="621">
          <cell r="B621">
            <v>619</v>
          </cell>
          <cell r="C621">
            <v>44837</v>
          </cell>
          <cell r="D621">
            <v>47759</v>
          </cell>
        </row>
        <row r="622">
          <cell r="B622">
            <v>620</v>
          </cell>
          <cell r="C622">
            <v>44830</v>
          </cell>
          <cell r="D622">
            <v>47752</v>
          </cell>
        </row>
      </sheetData>
      <sheetData sheetId="2">
        <row r="1">
          <cell r="C1">
            <v>2</v>
          </cell>
        </row>
      </sheetData>
      <sheetData sheetId="3">
        <row r="1">
          <cell r="C1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F5BDD-AE48-4C1D-8434-AF7C2EE1AFA5}">
  <dimension ref="A1:M621"/>
  <sheetViews>
    <sheetView tabSelected="1" workbookViewId="0">
      <selection activeCell="A9" sqref="A9"/>
    </sheetView>
  </sheetViews>
  <sheetFormatPr baseColWidth="10" defaultRowHeight="15" x14ac:dyDescent="0.25"/>
  <cols>
    <col min="3" max="3" width="13.42578125" customWidth="1"/>
    <col min="5" max="5" width="14.140625" bestFit="1" customWidth="1"/>
    <col min="6" max="6" width="24.28515625" style="16" bestFit="1" customWidth="1"/>
    <col min="7" max="7" width="14.7109375" style="16" bestFit="1" customWidth="1"/>
    <col min="8" max="9" width="13.140625" customWidth="1"/>
    <col min="10" max="10" width="15.42578125" customWidth="1"/>
    <col min="11" max="11" width="13.42578125" customWidth="1"/>
    <col min="12" max="12" width="12" style="17" customWidth="1"/>
    <col min="13" max="13" width="12.85546875" style="18" customWidth="1"/>
  </cols>
  <sheetData>
    <row r="1" spans="1:13" s="6" customFormat="1" ht="185.2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5" t="s">
        <v>12</v>
      </c>
    </row>
    <row r="2" spans="1:13" x14ac:dyDescent="0.25">
      <c r="A2" s="7">
        <v>1</v>
      </c>
      <c r="B2" s="8">
        <f>VLOOKUP(A2,'[1]BASE DE DATOS'!$B:$C,2,0)</f>
        <v>37435</v>
      </c>
      <c r="C2" s="8">
        <f>VLOOKUP(A2,'[1]BASE DE DATOS'!B:D,3,0)</f>
        <v>45105</v>
      </c>
      <c r="D2" s="9">
        <f t="shared" ref="D2:D65" si="0">ROUND((C2-B2)/365,0)</f>
        <v>21</v>
      </c>
      <c r="E2" s="10" t="s">
        <v>13</v>
      </c>
      <c r="F2" s="11" t="s">
        <v>14</v>
      </c>
      <c r="G2" s="11">
        <v>340661056</v>
      </c>
      <c r="H2" s="12" t="s">
        <v>15</v>
      </c>
      <c r="I2" s="12" t="s">
        <v>15</v>
      </c>
      <c r="J2" s="12" t="s">
        <v>15</v>
      </c>
      <c r="K2" s="12" t="s">
        <v>15</v>
      </c>
      <c r="L2" s="13">
        <v>890980040</v>
      </c>
      <c r="M2" s="14">
        <v>42874450</v>
      </c>
    </row>
    <row r="3" spans="1:13" x14ac:dyDescent="0.25">
      <c r="A3" s="7">
        <v>2</v>
      </c>
      <c r="B3" s="8">
        <f>VLOOKUP(A3,'[1]BASE DE DATOS'!$B:$C,2,0)</f>
        <v>38776</v>
      </c>
      <c r="C3" s="8">
        <f>VLOOKUP(A3,'[1]BASE DE DATOS'!B:D,3,0)</f>
        <v>44985</v>
      </c>
      <c r="D3" s="9">
        <f t="shared" si="0"/>
        <v>17</v>
      </c>
      <c r="E3" s="10" t="s">
        <v>16</v>
      </c>
      <c r="F3" s="11" t="s">
        <v>17</v>
      </c>
      <c r="G3" s="11">
        <v>57482374</v>
      </c>
      <c r="H3" s="12" t="s">
        <v>15</v>
      </c>
      <c r="I3" s="12" t="s">
        <v>15</v>
      </c>
      <c r="J3" s="12" t="s">
        <v>15</v>
      </c>
      <c r="K3" s="12" t="s">
        <v>15</v>
      </c>
      <c r="L3" s="13">
        <v>890980040</v>
      </c>
      <c r="M3" s="14">
        <v>32345226</v>
      </c>
    </row>
    <row r="4" spans="1:13" x14ac:dyDescent="0.25">
      <c r="A4" s="7">
        <v>3</v>
      </c>
      <c r="B4" s="8">
        <f>VLOOKUP(A4,'[1]BASE DE DATOS'!$B:$C,2,0)</f>
        <v>38827</v>
      </c>
      <c r="C4" s="8">
        <f>VLOOKUP(A4,'[1]BASE DE DATOS'!B:D,3,0)</f>
        <v>44966</v>
      </c>
      <c r="D4" s="9">
        <f t="shared" si="0"/>
        <v>17</v>
      </c>
      <c r="E4" s="10" t="s">
        <v>18</v>
      </c>
      <c r="F4" s="11" t="s">
        <v>19</v>
      </c>
      <c r="G4" s="11">
        <v>17602130</v>
      </c>
      <c r="H4" s="12" t="s">
        <v>20</v>
      </c>
      <c r="I4" s="12" t="s">
        <v>20</v>
      </c>
      <c r="J4" s="12" t="s">
        <v>20</v>
      </c>
      <c r="K4" s="12" t="s">
        <v>20</v>
      </c>
      <c r="L4" s="13">
        <v>70128617</v>
      </c>
      <c r="M4" s="14">
        <v>890980040</v>
      </c>
    </row>
    <row r="5" spans="1:13" x14ac:dyDescent="0.25">
      <c r="A5" s="7">
        <v>4</v>
      </c>
      <c r="B5" s="8">
        <f>VLOOKUP(A5,'[1]BASE DE DATOS'!$B:$C,2,0)</f>
        <v>40049</v>
      </c>
      <c r="C5" s="8">
        <f>VLOOKUP(A5,'[1]BASE DE DATOS'!B:D,3,0)</f>
        <v>45162</v>
      </c>
      <c r="D5" s="9">
        <f t="shared" si="0"/>
        <v>14</v>
      </c>
      <c r="E5" s="10" t="s">
        <v>16</v>
      </c>
      <c r="F5" s="11" t="s">
        <v>21</v>
      </c>
      <c r="G5" s="11">
        <v>28549362</v>
      </c>
      <c r="H5" s="12" t="s">
        <v>22</v>
      </c>
      <c r="I5" s="12" t="s">
        <v>22</v>
      </c>
      <c r="J5" s="12" t="s">
        <v>22</v>
      </c>
      <c r="K5" s="12" t="s">
        <v>22</v>
      </c>
      <c r="L5" s="13">
        <v>890980040</v>
      </c>
      <c r="M5" s="14">
        <v>78715087</v>
      </c>
    </row>
    <row r="6" spans="1:13" x14ac:dyDescent="0.25">
      <c r="A6" s="7">
        <v>5</v>
      </c>
      <c r="B6" s="8">
        <f>VLOOKUP(A6,'[1]BASE DE DATOS'!$B:$C,2,0)</f>
        <v>40342</v>
      </c>
      <c r="C6" s="8">
        <f>VLOOKUP(A6,'[1]BASE DE DATOS'!B:D,3,0)</f>
        <v>47282</v>
      </c>
      <c r="D6" s="9">
        <f t="shared" si="0"/>
        <v>19</v>
      </c>
      <c r="E6" s="10" t="s">
        <v>13</v>
      </c>
      <c r="F6" s="11" t="s">
        <v>23</v>
      </c>
      <c r="G6" s="11">
        <v>235800000</v>
      </c>
      <c r="H6" s="12" t="s">
        <v>15</v>
      </c>
      <c r="I6" s="12" t="s">
        <v>15</v>
      </c>
      <c r="J6" s="12" t="s">
        <v>15</v>
      </c>
      <c r="K6" s="12" t="s">
        <v>15</v>
      </c>
      <c r="L6" s="13">
        <v>890980040</v>
      </c>
      <c r="M6" s="14">
        <v>8230890</v>
      </c>
    </row>
    <row r="7" spans="1:13" x14ac:dyDescent="0.25">
      <c r="A7" s="7">
        <v>6</v>
      </c>
      <c r="B7" s="8">
        <f>VLOOKUP(A7,'[1]BASE DE DATOS'!$B:$C,2,0)</f>
        <v>40357</v>
      </c>
      <c r="C7" s="8">
        <f>VLOOKUP(A7,'[1]BASE DE DATOS'!B:D,3,0)</f>
        <v>46091</v>
      </c>
      <c r="D7" s="9">
        <f t="shared" si="0"/>
        <v>16</v>
      </c>
      <c r="E7" s="10" t="s">
        <v>16</v>
      </c>
      <c r="F7" s="11" t="s">
        <v>24</v>
      </c>
      <c r="G7" s="11">
        <v>600000</v>
      </c>
      <c r="H7" s="12" t="s">
        <v>20</v>
      </c>
      <c r="I7" s="12" t="s">
        <v>20</v>
      </c>
      <c r="J7" s="12" t="s">
        <v>20</v>
      </c>
      <c r="K7" s="12" t="s">
        <v>20</v>
      </c>
      <c r="L7" s="13">
        <v>42794467</v>
      </c>
      <c r="M7" s="14">
        <v>890980040</v>
      </c>
    </row>
    <row r="8" spans="1:13" x14ac:dyDescent="0.25">
      <c r="A8" s="7">
        <v>7</v>
      </c>
      <c r="B8" s="8">
        <f>VLOOKUP(A8,'[1]BASE DE DATOS'!$B:$C,2,0)</f>
        <v>40577</v>
      </c>
      <c r="C8" s="8">
        <f>VLOOKUP(A8,'[1]BASE DE DATOS'!B:D,3,0)</f>
        <v>45454</v>
      </c>
      <c r="D8" s="9">
        <f t="shared" si="0"/>
        <v>13</v>
      </c>
      <c r="E8" s="10" t="s">
        <v>13</v>
      </c>
      <c r="F8" s="11" t="s">
        <v>25</v>
      </c>
      <c r="G8" s="11">
        <v>56193600</v>
      </c>
      <c r="H8" s="12" t="s">
        <v>15</v>
      </c>
      <c r="I8" s="12" t="s">
        <v>15</v>
      </c>
      <c r="J8" s="12" t="s">
        <v>15</v>
      </c>
      <c r="K8" s="12" t="s">
        <v>15</v>
      </c>
      <c r="L8" s="13">
        <v>890980040</v>
      </c>
      <c r="M8" s="14">
        <v>71757640</v>
      </c>
    </row>
    <row r="9" spans="1:13" x14ac:dyDescent="0.25">
      <c r="A9" s="7">
        <v>8</v>
      </c>
      <c r="B9" s="8">
        <f>VLOOKUP(A9,'[1]BASE DE DATOS'!$B:$C,2,0)</f>
        <v>40644</v>
      </c>
      <c r="C9" s="8">
        <f>VLOOKUP(A9,'[1]BASE DE DATOS'!B:D,3,0)</f>
        <v>45091</v>
      </c>
      <c r="D9" s="9">
        <f t="shared" si="0"/>
        <v>12</v>
      </c>
      <c r="E9" s="10" t="s">
        <v>18</v>
      </c>
      <c r="F9" s="11" t="s">
        <v>26</v>
      </c>
      <c r="G9" s="11">
        <v>1101486</v>
      </c>
      <c r="H9" s="12" t="s">
        <v>20</v>
      </c>
      <c r="I9" s="12" t="s">
        <v>20</v>
      </c>
      <c r="J9" s="12" t="s">
        <v>20</v>
      </c>
      <c r="K9" s="12" t="s">
        <v>20</v>
      </c>
      <c r="L9" s="13">
        <v>655700</v>
      </c>
      <c r="M9" s="14">
        <v>890980040</v>
      </c>
    </row>
    <row r="10" spans="1:13" x14ac:dyDescent="0.25">
      <c r="A10" s="7">
        <v>9</v>
      </c>
      <c r="B10" s="8">
        <f>VLOOKUP(A10,'[1]BASE DE DATOS'!$B:$C,2,0)</f>
        <v>40605</v>
      </c>
      <c r="C10" s="8">
        <f>VLOOKUP(A10,'[1]BASE DE DATOS'!B:D,3,0)</f>
        <v>45148</v>
      </c>
      <c r="D10" s="9">
        <f t="shared" si="0"/>
        <v>12</v>
      </c>
      <c r="E10" s="10" t="s">
        <v>18</v>
      </c>
      <c r="F10" s="11" t="s">
        <v>27</v>
      </c>
      <c r="G10" s="11">
        <v>18697818</v>
      </c>
      <c r="H10" s="12" t="s">
        <v>20</v>
      </c>
      <c r="I10" s="12" t="s">
        <v>20</v>
      </c>
      <c r="J10" s="12" t="s">
        <v>20</v>
      </c>
      <c r="K10" s="12" t="s">
        <v>20</v>
      </c>
      <c r="L10" s="13">
        <v>71595995</v>
      </c>
      <c r="M10" s="14">
        <v>890980040</v>
      </c>
    </row>
    <row r="11" spans="1:13" x14ac:dyDescent="0.25">
      <c r="A11" s="7">
        <v>10</v>
      </c>
      <c r="B11" s="8">
        <f>VLOOKUP(A11,'[1]BASE DE DATOS'!$B:$C,2,0)</f>
        <v>40989</v>
      </c>
      <c r="C11" s="8">
        <f>VLOOKUP(A11,'[1]BASE DE DATOS'!B:D,3,0)</f>
        <v>45117</v>
      </c>
      <c r="D11" s="9">
        <f t="shared" si="0"/>
        <v>11</v>
      </c>
      <c r="E11" s="10" t="s">
        <v>18</v>
      </c>
      <c r="F11" s="11" t="s">
        <v>28</v>
      </c>
      <c r="G11" s="11">
        <v>115000000</v>
      </c>
      <c r="H11" s="12" t="s">
        <v>15</v>
      </c>
      <c r="I11" s="12" t="s">
        <v>15</v>
      </c>
      <c r="J11" s="12" t="s">
        <v>15</v>
      </c>
      <c r="K11" s="12" t="s">
        <v>15</v>
      </c>
      <c r="L11" s="13">
        <v>32305267</v>
      </c>
      <c r="M11" s="14">
        <v>890980040</v>
      </c>
    </row>
    <row r="12" spans="1:13" x14ac:dyDescent="0.25">
      <c r="A12" s="7">
        <v>11</v>
      </c>
      <c r="B12" s="8">
        <f>VLOOKUP(A12,'[1]BASE DE DATOS'!$B:$C,2,0)</f>
        <v>40435</v>
      </c>
      <c r="C12" s="8">
        <f>VLOOKUP(A12,'[1]BASE DE DATOS'!B:D,3,0)</f>
        <v>45046</v>
      </c>
      <c r="D12" s="9">
        <f t="shared" si="0"/>
        <v>13</v>
      </c>
      <c r="E12" s="10" t="s">
        <v>18</v>
      </c>
      <c r="F12" s="11" t="s">
        <v>29</v>
      </c>
      <c r="G12" s="11">
        <v>54000000</v>
      </c>
      <c r="H12" s="12" t="s">
        <v>20</v>
      </c>
      <c r="I12" s="12" t="s">
        <v>20</v>
      </c>
      <c r="J12" s="12" t="s">
        <v>20</v>
      </c>
      <c r="K12" s="12" t="s">
        <v>20</v>
      </c>
      <c r="L12" s="13">
        <v>8308909</v>
      </c>
      <c r="M12" s="14">
        <v>890980040</v>
      </c>
    </row>
    <row r="13" spans="1:13" x14ac:dyDescent="0.25">
      <c r="A13" s="7">
        <v>12</v>
      </c>
      <c r="B13" s="8">
        <f>VLOOKUP(A13,'[1]BASE DE DATOS'!$B:$C,2,0)</f>
        <v>41015</v>
      </c>
      <c r="C13" s="8">
        <f>VLOOKUP(A13,'[1]BASE DE DATOS'!B:D,3,0)</f>
        <v>45090</v>
      </c>
      <c r="D13" s="9">
        <f t="shared" si="0"/>
        <v>11</v>
      </c>
      <c r="E13" s="10" t="s">
        <v>13</v>
      </c>
      <c r="F13" s="11" t="s">
        <v>30</v>
      </c>
      <c r="G13" s="11">
        <v>23540757</v>
      </c>
      <c r="H13" s="12" t="s">
        <v>20</v>
      </c>
      <c r="I13" s="12" t="s">
        <v>20</v>
      </c>
      <c r="J13" s="12" t="s">
        <v>20</v>
      </c>
      <c r="K13" s="12" t="s">
        <v>20</v>
      </c>
      <c r="L13" s="13">
        <v>43034466</v>
      </c>
      <c r="M13" s="14">
        <v>890980040</v>
      </c>
    </row>
    <row r="14" spans="1:13" x14ac:dyDescent="0.25">
      <c r="A14" s="7">
        <v>13</v>
      </c>
      <c r="B14" s="8">
        <f>VLOOKUP(A14,'[1]BASE DE DATOS'!$B:$C,2,0)</f>
        <v>41311</v>
      </c>
      <c r="C14" s="8">
        <f>VLOOKUP(A14,'[1]BASE DE DATOS'!B:D,3,0)</f>
        <v>44963</v>
      </c>
      <c r="D14" s="9">
        <f t="shared" si="0"/>
        <v>10</v>
      </c>
      <c r="E14" s="10" t="s">
        <v>13</v>
      </c>
      <c r="F14" s="11" t="s">
        <v>31</v>
      </c>
      <c r="G14" s="11">
        <v>800000000</v>
      </c>
      <c r="H14" s="12" t="s">
        <v>15</v>
      </c>
      <c r="I14" s="12" t="s">
        <v>15</v>
      </c>
      <c r="J14" s="12" t="s">
        <v>15</v>
      </c>
      <c r="K14" s="12" t="s">
        <v>15</v>
      </c>
      <c r="L14" s="13">
        <v>890980040</v>
      </c>
      <c r="M14" s="14">
        <v>21376677</v>
      </c>
    </row>
    <row r="15" spans="1:13" x14ac:dyDescent="0.25">
      <c r="A15" s="7">
        <v>14</v>
      </c>
      <c r="B15" s="8">
        <f>VLOOKUP(A15,'[1]BASE DE DATOS'!$B:$C,2,0)</f>
        <v>41431</v>
      </c>
      <c r="C15" s="8">
        <f>VLOOKUP(A15,'[1]BASE DE DATOS'!B:D,3,0)</f>
        <v>45083</v>
      </c>
      <c r="D15" s="9">
        <f t="shared" si="0"/>
        <v>10</v>
      </c>
      <c r="E15" s="10" t="s">
        <v>16</v>
      </c>
      <c r="F15" s="11" t="s">
        <v>32</v>
      </c>
      <c r="G15" s="11">
        <v>42500000</v>
      </c>
      <c r="H15" s="12" t="s">
        <v>15</v>
      </c>
      <c r="I15" s="12" t="s">
        <v>15</v>
      </c>
      <c r="J15" s="12" t="s">
        <v>15</v>
      </c>
      <c r="K15" s="12" t="s">
        <v>15</v>
      </c>
      <c r="L15" s="13">
        <v>890980040</v>
      </c>
      <c r="M15" s="14">
        <v>70103832</v>
      </c>
    </row>
    <row r="16" spans="1:13" x14ac:dyDescent="0.25">
      <c r="A16" s="7">
        <v>15</v>
      </c>
      <c r="B16" s="8">
        <f>VLOOKUP(A16,'[1]BASE DE DATOS'!$B:$C,2,0)</f>
        <v>41429</v>
      </c>
      <c r="C16" s="8">
        <f>VLOOKUP(A16,'[1]BASE DE DATOS'!B:D,3,0)</f>
        <v>45175</v>
      </c>
      <c r="D16" s="9">
        <f t="shared" si="0"/>
        <v>10</v>
      </c>
      <c r="E16" s="10" t="s">
        <v>18</v>
      </c>
      <c r="F16" s="11" t="s">
        <v>33</v>
      </c>
      <c r="G16" s="11">
        <v>32528036</v>
      </c>
      <c r="H16" s="12" t="s">
        <v>22</v>
      </c>
      <c r="I16" s="12" t="s">
        <v>22</v>
      </c>
      <c r="J16" s="12" t="s">
        <v>20</v>
      </c>
      <c r="K16" s="12" t="s">
        <v>22</v>
      </c>
      <c r="L16" s="13">
        <v>8270907</v>
      </c>
      <c r="M16" s="14">
        <v>890980040</v>
      </c>
    </row>
    <row r="17" spans="1:13" x14ac:dyDescent="0.25">
      <c r="A17" s="7">
        <v>16</v>
      </c>
      <c r="B17" s="8">
        <f>VLOOKUP(A17,'[1]BASE DE DATOS'!$B:$C,2,0)</f>
        <v>41519</v>
      </c>
      <c r="C17" s="8">
        <f>VLOOKUP(A17,'[1]BASE DE DATOS'!B:D,3,0)</f>
        <v>45186</v>
      </c>
      <c r="D17" s="9">
        <f t="shared" si="0"/>
        <v>10</v>
      </c>
      <c r="E17" s="10" t="s">
        <v>13</v>
      </c>
      <c r="F17" s="11" t="s">
        <v>34</v>
      </c>
      <c r="G17" s="11">
        <v>6910918214</v>
      </c>
      <c r="H17" s="12" t="s">
        <v>22</v>
      </c>
      <c r="I17" s="12" t="s">
        <v>20</v>
      </c>
      <c r="J17" s="12" t="s">
        <v>20</v>
      </c>
      <c r="K17" s="12" t="s">
        <v>20</v>
      </c>
      <c r="L17" s="13">
        <v>830130800</v>
      </c>
      <c r="M17" s="14">
        <v>890980040</v>
      </c>
    </row>
    <row r="18" spans="1:13" x14ac:dyDescent="0.25">
      <c r="A18" s="7">
        <v>17</v>
      </c>
      <c r="B18" s="8">
        <f>VLOOKUP(A18,'[1]BASE DE DATOS'!$B:$C,2,0)</f>
        <v>41605</v>
      </c>
      <c r="C18" s="8">
        <f>VLOOKUP(A18,'[1]BASE DE DATOS'!B:D,3,0)</f>
        <v>45257</v>
      </c>
      <c r="D18" s="9">
        <f t="shared" si="0"/>
        <v>10</v>
      </c>
      <c r="E18" s="10" t="s">
        <v>13</v>
      </c>
      <c r="F18" s="11" t="s">
        <v>35</v>
      </c>
      <c r="G18" s="11">
        <v>517388097</v>
      </c>
      <c r="H18" s="12" t="s">
        <v>22</v>
      </c>
      <c r="I18" s="12" t="s">
        <v>20</v>
      </c>
      <c r="J18" s="12" t="s">
        <v>20</v>
      </c>
      <c r="K18" s="12" t="s">
        <v>20</v>
      </c>
      <c r="L18" s="13">
        <v>830130800</v>
      </c>
      <c r="M18" s="14">
        <v>890980040</v>
      </c>
    </row>
    <row r="19" spans="1:13" x14ac:dyDescent="0.25">
      <c r="A19" s="7">
        <v>18</v>
      </c>
      <c r="B19" s="8">
        <f>VLOOKUP(A19,'[1]BASE DE DATOS'!$B:$C,2,0)</f>
        <v>41549</v>
      </c>
      <c r="C19" s="8">
        <f>VLOOKUP(A19,'[1]BASE DE DATOS'!B:D,3,0)</f>
        <v>45314</v>
      </c>
      <c r="D19" s="9">
        <f t="shared" si="0"/>
        <v>10</v>
      </c>
      <c r="E19" s="10" t="s">
        <v>13</v>
      </c>
      <c r="F19" s="11" t="s">
        <v>36</v>
      </c>
      <c r="G19" s="11">
        <v>46869678</v>
      </c>
      <c r="H19" s="12" t="s">
        <v>20</v>
      </c>
      <c r="I19" s="12" t="s">
        <v>20</v>
      </c>
      <c r="J19" s="12" t="s">
        <v>20</v>
      </c>
      <c r="K19" s="12" t="s">
        <v>20</v>
      </c>
      <c r="L19" s="13">
        <v>22097392</v>
      </c>
      <c r="M19" s="14">
        <v>890980040</v>
      </c>
    </row>
    <row r="20" spans="1:13" x14ac:dyDescent="0.25">
      <c r="A20" s="7">
        <v>19</v>
      </c>
      <c r="B20" s="8">
        <f>VLOOKUP(A20,'[1]BASE DE DATOS'!$B:$C,2,0)</f>
        <v>41704</v>
      </c>
      <c r="C20" s="8">
        <f>VLOOKUP(A20,'[1]BASE DE DATOS'!B:D,3,0)</f>
        <v>45357</v>
      </c>
      <c r="D20" s="9">
        <f t="shared" si="0"/>
        <v>10</v>
      </c>
      <c r="E20" s="10" t="s">
        <v>13</v>
      </c>
      <c r="F20" s="11" t="s">
        <v>37</v>
      </c>
      <c r="G20" s="11">
        <v>56193600</v>
      </c>
      <c r="H20" s="12" t="s">
        <v>15</v>
      </c>
      <c r="I20" s="12" t="s">
        <v>15</v>
      </c>
      <c r="J20" s="12" t="s">
        <v>15</v>
      </c>
      <c r="K20" s="12" t="s">
        <v>15</v>
      </c>
      <c r="L20" s="13">
        <v>890980040</v>
      </c>
      <c r="M20" s="14">
        <v>98500372</v>
      </c>
    </row>
    <row r="21" spans="1:13" x14ac:dyDescent="0.25">
      <c r="A21" s="7">
        <v>20</v>
      </c>
      <c r="B21" s="8">
        <f>VLOOKUP(A21,'[1]BASE DE DATOS'!$B:$C,2,0)</f>
        <v>41861</v>
      </c>
      <c r="C21" s="8">
        <f>VLOOKUP(A21,'[1]BASE DE DATOS'!B:D,3,0)</f>
        <v>45514</v>
      </c>
      <c r="D21" s="9">
        <f t="shared" si="0"/>
        <v>10</v>
      </c>
      <c r="E21" s="10" t="s">
        <v>13</v>
      </c>
      <c r="F21" s="11" t="s">
        <v>38</v>
      </c>
      <c r="G21" s="11">
        <v>160000000</v>
      </c>
      <c r="H21" s="12" t="s">
        <v>15</v>
      </c>
      <c r="I21" s="12" t="s">
        <v>15</v>
      </c>
      <c r="J21" s="12" t="s">
        <v>15</v>
      </c>
      <c r="K21" s="12" t="s">
        <v>15</v>
      </c>
      <c r="L21" s="13">
        <v>890980040</v>
      </c>
      <c r="M21" s="14">
        <v>71609711</v>
      </c>
    </row>
    <row r="22" spans="1:13" x14ac:dyDescent="0.25">
      <c r="A22" s="7">
        <v>21</v>
      </c>
      <c r="B22" s="8">
        <f>VLOOKUP(A22,'[1]BASE DE DATOS'!$B:$C,2,0)</f>
        <v>41507</v>
      </c>
      <c r="C22" s="8">
        <f>VLOOKUP(A22,'[1]BASE DE DATOS'!B:D,3,0)</f>
        <v>45159</v>
      </c>
      <c r="D22" s="9">
        <f t="shared" si="0"/>
        <v>10</v>
      </c>
      <c r="E22" s="10" t="s">
        <v>13</v>
      </c>
      <c r="F22" s="11" t="s">
        <v>39</v>
      </c>
      <c r="G22" s="11">
        <v>74808547</v>
      </c>
      <c r="H22" s="12" t="s">
        <v>15</v>
      </c>
      <c r="I22" s="12" t="s">
        <v>15</v>
      </c>
      <c r="J22" s="12" t="s">
        <v>15</v>
      </c>
      <c r="K22" s="12" t="s">
        <v>15</v>
      </c>
      <c r="L22" s="13">
        <v>890980040</v>
      </c>
      <c r="M22" s="14">
        <v>32539624</v>
      </c>
    </row>
    <row r="23" spans="1:13" x14ac:dyDescent="0.25">
      <c r="A23" s="7">
        <v>22</v>
      </c>
      <c r="B23" s="8">
        <f>VLOOKUP(A23,'[1]BASE DE DATOS'!$B:$C,2,0)</f>
        <v>41396</v>
      </c>
      <c r="C23" s="8">
        <f>VLOOKUP(A23,'[1]BASE DE DATOS'!B:D,3,0)</f>
        <v>45048</v>
      </c>
      <c r="D23" s="9">
        <f t="shared" si="0"/>
        <v>10</v>
      </c>
      <c r="E23" s="10" t="s">
        <v>13</v>
      </c>
      <c r="F23" s="11" t="s">
        <v>40</v>
      </c>
      <c r="G23" s="11">
        <v>304956539</v>
      </c>
      <c r="H23" s="12" t="s">
        <v>15</v>
      </c>
      <c r="I23" s="12" t="s">
        <v>15</v>
      </c>
      <c r="J23" s="12" t="s">
        <v>15</v>
      </c>
      <c r="K23" s="12" t="s">
        <v>15</v>
      </c>
      <c r="L23" s="13">
        <v>890980040</v>
      </c>
      <c r="M23" s="14">
        <v>528965</v>
      </c>
    </row>
    <row r="24" spans="1:13" x14ac:dyDescent="0.25">
      <c r="A24" s="7">
        <v>23</v>
      </c>
      <c r="B24" s="8">
        <f>VLOOKUP(A24,'[1]BASE DE DATOS'!$B:$C,2,0)</f>
        <v>41767</v>
      </c>
      <c r="C24" s="8">
        <f>VLOOKUP(A24,'[1]BASE DE DATOS'!B:D,3,0)</f>
        <v>45420</v>
      </c>
      <c r="D24" s="9">
        <f t="shared" si="0"/>
        <v>10</v>
      </c>
      <c r="E24" s="10" t="s">
        <v>13</v>
      </c>
      <c r="F24" s="11" t="s">
        <v>41</v>
      </c>
      <c r="G24" s="11">
        <v>66000000</v>
      </c>
      <c r="H24" s="12" t="s">
        <v>22</v>
      </c>
      <c r="I24" s="12" t="s">
        <v>22</v>
      </c>
      <c r="J24" s="12" t="s">
        <v>22</v>
      </c>
      <c r="K24" s="12" t="s">
        <v>22</v>
      </c>
      <c r="L24" s="13">
        <v>890980040</v>
      </c>
      <c r="M24" s="14">
        <v>43606323</v>
      </c>
    </row>
    <row r="25" spans="1:13" x14ac:dyDescent="0.25">
      <c r="A25" s="7">
        <v>24</v>
      </c>
      <c r="B25" s="8">
        <f>VLOOKUP(A25,'[1]BASE DE DATOS'!$B:$C,2,0)</f>
        <v>41382</v>
      </c>
      <c r="C25" s="8">
        <f>VLOOKUP(A25,'[1]BASE DE DATOS'!B:D,3,0)</f>
        <v>45093</v>
      </c>
      <c r="D25" s="9">
        <f t="shared" si="0"/>
        <v>10</v>
      </c>
      <c r="E25" s="10" t="s">
        <v>18</v>
      </c>
      <c r="F25" s="11" t="s">
        <v>42</v>
      </c>
      <c r="G25" s="11">
        <v>2280000</v>
      </c>
      <c r="H25" s="12" t="s">
        <v>20</v>
      </c>
      <c r="I25" s="12" t="s">
        <v>20</v>
      </c>
      <c r="J25" s="12" t="s">
        <v>20</v>
      </c>
      <c r="K25" s="12" t="s">
        <v>20</v>
      </c>
      <c r="L25" s="13">
        <v>43034810</v>
      </c>
      <c r="M25" s="14">
        <v>890980040</v>
      </c>
    </row>
    <row r="26" spans="1:13" x14ac:dyDescent="0.25">
      <c r="A26" s="7">
        <v>25</v>
      </c>
      <c r="B26" s="8">
        <f>VLOOKUP(A26,'[1]BASE DE DATOS'!$B:$C,2,0)</f>
        <v>41827</v>
      </c>
      <c r="C26" s="8">
        <f>VLOOKUP(A26,'[1]BASE DE DATOS'!B:D,3,0)</f>
        <v>45480</v>
      </c>
      <c r="D26" s="9">
        <f t="shared" si="0"/>
        <v>10</v>
      </c>
      <c r="E26" s="10" t="s">
        <v>13</v>
      </c>
      <c r="F26" s="11" t="s">
        <v>43</v>
      </c>
      <c r="G26" s="11">
        <v>48040200</v>
      </c>
      <c r="H26" s="12" t="s">
        <v>15</v>
      </c>
      <c r="I26" s="12" t="s">
        <v>15</v>
      </c>
      <c r="J26" s="12" t="s">
        <v>15</v>
      </c>
      <c r="K26" s="12" t="s">
        <v>15</v>
      </c>
      <c r="L26" s="13">
        <v>890980040</v>
      </c>
      <c r="M26" s="14">
        <v>98494034</v>
      </c>
    </row>
    <row r="27" spans="1:13" x14ac:dyDescent="0.25">
      <c r="A27" s="7">
        <v>26</v>
      </c>
      <c r="B27" s="8">
        <f>VLOOKUP(A27,'[1]BASE DE DATOS'!$B:$C,2,0)</f>
        <v>41654</v>
      </c>
      <c r="C27" s="8">
        <f>VLOOKUP(A27,'[1]BASE DE DATOS'!B:D,3,0)</f>
        <v>45306</v>
      </c>
      <c r="D27" s="9">
        <f t="shared" si="0"/>
        <v>10</v>
      </c>
      <c r="E27" s="10" t="s">
        <v>16</v>
      </c>
      <c r="F27" s="11" t="s">
        <v>44</v>
      </c>
      <c r="G27" s="11">
        <v>35000000</v>
      </c>
      <c r="H27" s="12" t="s">
        <v>15</v>
      </c>
      <c r="I27" s="12" t="s">
        <v>15</v>
      </c>
      <c r="J27" s="12" t="s">
        <v>15</v>
      </c>
      <c r="K27" s="12" t="s">
        <v>15</v>
      </c>
      <c r="L27" s="13">
        <v>890980040</v>
      </c>
      <c r="M27" s="14">
        <v>8403242</v>
      </c>
    </row>
    <row r="28" spans="1:13" x14ac:dyDescent="0.25">
      <c r="A28" s="7">
        <v>27</v>
      </c>
      <c r="B28" s="8">
        <f>VLOOKUP(A28,'[1]BASE DE DATOS'!$B:$C,2,0)</f>
        <v>41302</v>
      </c>
      <c r="C28" s="8">
        <f>VLOOKUP(A28,'[1]BASE DE DATOS'!B:D,3,0)</f>
        <v>45132</v>
      </c>
      <c r="D28" s="9">
        <f t="shared" si="0"/>
        <v>10</v>
      </c>
      <c r="E28" s="10" t="s">
        <v>18</v>
      </c>
      <c r="F28" s="11" t="s">
        <v>45</v>
      </c>
      <c r="G28" s="11">
        <v>48651723</v>
      </c>
      <c r="H28" s="12" t="s">
        <v>20</v>
      </c>
      <c r="I28" s="12" t="s">
        <v>20</v>
      </c>
      <c r="J28" s="12" t="s">
        <v>20</v>
      </c>
      <c r="K28" s="12" t="s">
        <v>20</v>
      </c>
      <c r="L28" s="13">
        <v>7249668</v>
      </c>
      <c r="M28" s="14">
        <v>890980040</v>
      </c>
    </row>
    <row r="29" spans="1:13" x14ac:dyDescent="0.25">
      <c r="A29" s="7">
        <v>28</v>
      </c>
      <c r="B29" s="8">
        <f>VLOOKUP(A29,'[1]BASE DE DATOS'!$B:$C,2,0)</f>
        <v>41771</v>
      </c>
      <c r="C29" s="8">
        <f>VLOOKUP(A29,'[1]BASE DE DATOS'!B:D,3,0)</f>
        <v>45424</v>
      </c>
      <c r="D29" s="9">
        <f t="shared" si="0"/>
        <v>10</v>
      </c>
      <c r="E29" s="10" t="s">
        <v>13</v>
      </c>
      <c r="F29" s="11" t="s">
        <v>46</v>
      </c>
      <c r="G29" s="11">
        <v>56193600</v>
      </c>
      <c r="H29" s="12" t="s">
        <v>15</v>
      </c>
      <c r="I29" s="12" t="s">
        <v>15</v>
      </c>
      <c r="J29" s="12" t="s">
        <v>15</v>
      </c>
      <c r="K29" s="12" t="s">
        <v>15</v>
      </c>
      <c r="L29" s="13">
        <v>890980040</v>
      </c>
      <c r="M29" s="14">
        <v>70952020</v>
      </c>
    </row>
    <row r="30" spans="1:13" x14ac:dyDescent="0.25">
      <c r="A30" s="7">
        <v>29</v>
      </c>
      <c r="B30" s="8">
        <f>VLOOKUP(A30,'[1]BASE DE DATOS'!$B:$C,2,0)</f>
        <v>41909</v>
      </c>
      <c r="C30" s="8">
        <f>VLOOKUP(A30,'[1]BASE DE DATOS'!B:D,3,0)</f>
        <v>45622</v>
      </c>
      <c r="D30" s="9">
        <f t="shared" si="0"/>
        <v>10</v>
      </c>
      <c r="E30" s="10" t="s">
        <v>13</v>
      </c>
      <c r="F30" s="11" t="s">
        <v>47</v>
      </c>
      <c r="G30" s="11">
        <v>100975437</v>
      </c>
      <c r="H30" s="12" t="s">
        <v>20</v>
      </c>
      <c r="I30" s="12" t="s">
        <v>22</v>
      </c>
      <c r="J30" s="12" t="s">
        <v>22</v>
      </c>
      <c r="K30" s="12" t="s">
        <v>22</v>
      </c>
      <c r="L30" s="13">
        <v>14963475</v>
      </c>
      <c r="M30" s="14">
        <v>890980040</v>
      </c>
    </row>
    <row r="31" spans="1:13" x14ac:dyDescent="0.25">
      <c r="A31" s="7">
        <v>30</v>
      </c>
      <c r="B31" s="8">
        <f>VLOOKUP(A31,'[1]BASE DE DATOS'!$B:$C,2,0)</f>
        <v>41907</v>
      </c>
      <c r="C31" s="8">
        <f>VLOOKUP(A31,'[1]BASE DE DATOS'!B:D,3,0)</f>
        <v>45719</v>
      </c>
      <c r="D31" s="9">
        <f t="shared" si="0"/>
        <v>10</v>
      </c>
      <c r="E31" s="10" t="s">
        <v>13</v>
      </c>
      <c r="F31" s="11" t="s">
        <v>48</v>
      </c>
      <c r="G31" s="11">
        <v>11850936</v>
      </c>
      <c r="H31" s="12" t="s">
        <v>20</v>
      </c>
      <c r="I31" s="12" t="s">
        <v>22</v>
      </c>
      <c r="J31" s="12" t="s">
        <v>22</v>
      </c>
      <c r="K31" s="12" t="s">
        <v>22</v>
      </c>
      <c r="L31" s="13">
        <v>6784103</v>
      </c>
      <c r="M31" s="14">
        <v>890980040</v>
      </c>
    </row>
    <row r="32" spans="1:13" x14ac:dyDescent="0.25">
      <c r="A32" s="7">
        <v>31</v>
      </c>
      <c r="B32" s="8">
        <f>VLOOKUP(A32,'[1]BASE DE DATOS'!$B:$C,2,0)</f>
        <v>42052</v>
      </c>
      <c r="C32" s="8">
        <f>VLOOKUP(A32,'[1]BASE DE DATOS'!B:D,3,0)</f>
        <v>45929</v>
      </c>
      <c r="D32" s="9">
        <f t="shared" si="0"/>
        <v>11</v>
      </c>
      <c r="E32" s="10" t="s">
        <v>13</v>
      </c>
      <c r="F32" s="11" t="s">
        <v>49</v>
      </c>
      <c r="G32" s="11">
        <v>41033816</v>
      </c>
      <c r="H32" s="12" t="s">
        <v>20</v>
      </c>
      <c r="I32" s="12" t="s">
        <v>22</v>
      </c>
      <c r="J32" s="12" t="s">
        <v>22</v>
      </c>
      <c r="K32" s="12" t="s">
        <v>22</v>
      </c>
      <c r="L32" s="13">
        <v>8255408</v>
      </c>
      <c r="M32" s="14">
        <v>890980040</v>
      </c>
    </row>
    <row r="33" spans="1:13" x14ac:dyDescent="0.25">
      <c r="A33" s="7">
        <v>32</v>
      </c>
      <c r="B33" s="8">
        <f>VLOOKUP(A33,'[1]BASE DE DATOS'!$B:$C,2,0)</f>
        <v>41892</v>
      </c>
      <c r="C33" s="8">
        <f>VLOOKUP(A33,'[1]BASE DE DATOS'!B:D,3,0)</f>
        <v>45566</v>
      </c>
      <c r="D33" s="9">
        <f t="shared" si="0"/>
        <v>10</v>
      </c>
      <c r="E33" s="10" t="s">
        <v>13</v>
      </c>
      <c r="F33" s="11" t="s">
        <v>50</v>
      </c>
      <c r="G33" s="11">
        <v>504000000</v>
      </c>
      <c r="H33" s="12" t="s">
        <v>15</v>
      </c>
      <c r="I33" s="12" t="s">
        <v>15</v>
      </c>
      <c r="J33" s="12" t="s">
        <v>15</v>
      </c>
      <c r="K33" s="12" t="s">
        <v>15</v>
      </c>
      <c r="L33" s="13">
        <v>890980040</v>
      </c>
      <c r="M33" s="14">
        <v>8406020</v>
      </c>
    </row>
    <row r="34" spans="1:13" x14ac:dyDescent="0.25">
      <c r="A34" s="7">
        <v>33</v>
      </c>
      <c r="B34" s="8">
        <f>VLOOKUP(A34,'[1]BASE DE DATOS'!$B:$C,2,0)</f>
        <v>41934</v>
      </c>
      <c r="C34" s="8">
        <f>VLOOKUP(A34,'[1]BASE DE DATOS'!B:D,3,0)</f>
        <v>45587</v>
      </c>
      <c r="D34" s="9">
        <f t="shared" si="0"/>
        <v>10</v>
      </c>
      <c r="E34" s="10" t="s">
        <v>13</v>
      </c>
      <c r="F34" s="11" t="s">
        <v>51</v>
      </c>
      <c r="G34" s="11">
        <v>27894868</v>
      </c>
      <c r="H34" s="12" t="s">
        <v>20</v>
      </c>
      <c r="I34" s="12" t="s">
        <v>22</v>
      </c>
      <c r="J34" s="12" t="s">
        <v>22</v>
      </c>
      <c r="K34" s="12" t="s">
        <v>22</v>
      </c>
      <c r="L34" s="13">
        <v>21375240</v>
      </c>
      <c r="M34" s="14">
        <v>890980040</v>
      </c>
    </row>
    <row r="35" spans="1:13" x14ac:dyDescent="0.25">
      <c r="A35" s="7">
        <v>34</v>
      </c>
      <c r="B35" s="8">
        <f>VLOOKUP(A35,'[1]BASE DE DATOS'!$B:$C,2,0)</f>
        <v>42052</v>
      </c>
      <c r="C35" s="8">
        <f>VLOOKUP(A35,'[1]BASE DE DATOS'!B:D,3,0)</f>
        <v>45770</v>
      </c>
      <c r="D35" s="9">
        <f t="shared" si="0"/>
        <v>10</v>
      </c>
      <c r="E35" s="10" t="s">
        <v>13</v>
      </c>
      <c r="F35" s="11" t="s">
        <v>52</v>
      </c>
      <c r="G35" s="11">
        <v>39906563</v>
      </c>
      <c r="H35" s="12" t="s">
        <v>20</v>
      </c>
      <c r="I35" s="12" t="s">
        <v>22</v>
      </c>
      <c r="J35" s="12" t="s">
        <v>22</v>
      </c>
      <c r="K35" s="12" t="s">
        <v>22</v>
      </c>
      <c r="L35" s="13">
        <v>32407385</v>
      </c>
      <c r="M35" s="14">
        <v>890980040</v>
      </c>
    </row>
    <row r="36" spans="1:13" x14ac:dyDescent="0.25">
      <c r="A36" s="7">
        <v>35</v>
      </c>
      <c r="B36" s="8">
        <f>VLOOKUP(A36,'[1]BASE DE DATOS'!$B:$C,2,0)</f>
        <v>42032</v>
      </c>
      <c r="C36" s="8">
        <f>VLOOKUP(A36,'[1]BASE DE DATOS'!B:D,3,0)</f>
        <v>45874</v>
      </c>
      <c r="D36" s="9">
        <f t="shared" si="0"/>
        <v>11</v>
      </c>
      <c r="E36" s="10" t="s">
        <v>13</v>
      </c>
      <c r="F36" s="11" t="s">
        <v>53</v>
      </c>
      <c r="G36" s="11">
        <v>38923811</v>
      </c>
      <c r="H36" s="12" t="s">
        <v>20</v>
      </c>
      <c r="I36" s="12" t="s">
        <v>22</v>
      </c>
      <c r="J36" s="12" t="s">
        <v>22</v>
      </c>
      <c r="K36" s="12" t="s">
        <v>22</v>
      </c>
      <c r="L36" s="13">
        <v>17105008</v>
      </c>
      <c r="M36" s="14">
        <v>890980040</v>
      </c>
    </row>
    <row r="37" spans="1:13" x14ac:dyDescent="0.25">
      <c r="A37" s="7">
        <v>36</v>
      </c>
      <c r="B37" s="8">
        <f>VLOOKUP(A37,'[1]BASE DE DATOS'!$B:$C,2,0)</f>
        <v>41968</v>
      </c>
      <c r="C37" s="8">
        <f>VLOOKUP(A37,'[1]BASE DE DATOS'!B:D,3,0)</f>
        <v>45757</v>
      </c>
      <c r="D37" s="9">
        <f t="shared" si="0"/>
        <v>10</v>
      </c>
      <c r="E37" s="10" t="s">
        <v>13</v>
      </c>
      <c r="F37" s="11" t="s">
        <v>54</v>
      </c>
      <c r="G37" s="11">
        <v>41679636</v>
      </c>
      <c r="H37" s="12" t="s">
        <v>20</v>
      </c>
      <c r="I37" s="12" t="s">
        <v>22</v>
      </c>
      <c r="J37" s="12" t="s">
        <v>22</v>
      </c>
      <c r="K37" s="12" t="s">
        <v>22</v>
      </c>
      <c r="L37" s="13">
        <v>8241460</v>
      </c>
      <c r="M37" s="14">
        <v>890980040</v>
      </c>
    </row>
    <row r="38" spans="1:13" x14ac:dyDescent="0.25">
      <c r="A38" s="7">
        <v>37</v>
      </c>
      <c r="B38" s="8">
        <f>VLOOKUP(A38,'[1]BASE DE DATOS'!$B:$C,2,0)</f>
        <v>41749</v>
      </c>
      <c r="C38" s="8">
        <f>VLOOKUP(A38,'[1]BASE DE DATOS'!B:D,3,0)</f>
        <v>45036</v>
      </c>
      <c r="D38" s="9">
        <f t="shared" si="0"/>
        <v>9</v>
      </c>
      <c r="E38" s="10" t="s">
        <v>13</v>
      </c>
      <c r="F38" s="11" t="s">
        <v>55</v>
      </c>
      <c r="G38" s="11">
        <v>31436437</v>
      </c>
      <c r="H38" s="12" t="s">
        <v>15</v>
      </c>
      <c r="I38" s="12" t="s">
        <v>15</v>
      </c>
      <c r="J38" s="12" t="s">
        <v>15</v>
      </c>
      <c r="K38" s="12" t="s">
        <v>15</v>
      </c>
      <c r="L38" s="13">
        <v>890980040</v>
      </c>
      <c r="M38" s="14">
        <v>71310023</v>
      </c>
    </row>
    <row r="39" spans="1:13" x14ac:dyDescent="0.25">
      <c r="A39" s="7">
        <v>38</v>
      </c>
      <c r="B39" s="8">
        <f>VLOOKUP(A39,'[1]BASE DE DATOS'!$B:$C,2,0)</f>
        <v>41943</v>
      </c>
      <c r="C39" s="8">
        <f>VLOOKUP(A39,'[1]BASE DE DATOS'!B:D,3,0)</f>
        <v>45609</v>
      </c>
      <c r="D39" s="9">
        <f t="shared" si="0"/>
        <v>10</v>
      </c>
      <c r="E39" s="10" t="s">
        <v>13</v>
      </c>
      <c r="F39" s="11" t="s">
        <v>56</v>
      </c>
      <c r="G39" s="11">
        <v>29148000</v>
      </c>
      <c r="H39" s="12" t="s">
        <v>15</v>
      </c>
      <c r="I39" s="12" t="s">
        <v>15</v>
      </c>
      <c r="J39" s="12" t="s">
        <v>15</v>
      </c>
      <c r="K39" s="12" t="s">
        <v>15</v>
      </c>
      <c r="L39" s="13">
        <v>890980040</v>
      </c>
      <c r="M39" s="14">
        <v>43201639</v>
      </c>
    </row>
    <row r="40" spans="1:13" x14ac:dyDescent="0.25">
      <c r="A40" s="7">
        <v>39</v>
      </c>
      <c r="B40" s="8">
        <f>VLOOKUP(A40,'[1]BASE DE DATOS'!$B:$C,2,0)</f>
        <v>41764</v>
      </c>
      <c r="C40" s="8">
        <f>VLOOKUP(A40,'[1]BASE DE DATOS'!B:D,3,0)</f>
        <v>45249</v>
      </c>
      <c r="D40" s="9">
        <f t="shared" si="0"/>
        <v>10</v>
      </c>
      <c r="E40" s="10" t="s">
        <v>18</v>
      </c>
      <c r="F40" s="11" t="s">
        <v>57</v>
      </c>
      <c r="G40" s="11">
        <v>8945552</v>
      </c>
      <c r="H40" s="12" t="s">
        <v>20</v>
      </c>
      <c r="I40" s="12" t="s">
        <v>15</v>
      </c>
      <c r="J40" s="12" t="s">
        <v>15</v>
      </c>
      <c r="K40" s="12" t="s">
        <v>15</v>
      </c>
      <c r="L40" s="13">
        <v>8355930</v>
      </c>
      <c r="M40" s="14">
        <v>890980040</v>
      </c>
    </row>
    <row r="41" spans="1:13" x14ac:dyDescent="0.25">
      <c r="A41" s="7">
        <v>40</v>
      </c>
      <c r="B41" s="8">
        <f>VLOOKUP(A41,'[1]BASE DE DATOS'!$B:$C,2,0)</f>
        <v>41953</v>
      </c>
      <c r="C41" s="8">
        <f>VLOOKUP(A41,'[1]BASE DE DATOS'!B:D,3,0)</f>
        <v>45606</v>
      </c>
      <c r="D41" s="9">
        <f t="shared" si="0"/>
        <v>10</v>
      </c>
      <c r="E41" s="10" t="s">
        <v>13</v>
      </c>
      <c r="F41" s="11" t="s">
        <v>58</v>
      </c>
      <c r="G41" s="11">
        <v>12316800</v>
      </c>
      <c r="H41" s="12" t="s">
        <v>15</v>
      </c>
      <c r="I41" s="12" t="s">
        <v>15</v>
      </c>
      <c r="J41" s="12" t="s">
        <v>15</v>
      </c>
      <c r="K41" s="12" t="s">
        <v>15</v>
      </c>
      <c r="L41" s="13">
        <v>890980040</v>
      </c>
      <c r="M41" s="14">
        <v>43259960</v>
      </c>
    </row>
    <row r="42" spans="1:13" x14ac:dyDescent="0.25">
      <c r="A42" s="7">
        <v>41</v>
      </c>
      <c r="B42" s="8">
        <f>VLOOKUP(A42,'[1]BASE DE DATOS'!$B:$C,2,0)</f>
        <v>41961</v>
      </c>
      <c r="C42" s="8">
        <f>VLOOKUP(A42,'[1]BASE DE DATOS'!B:D,3,0)</f>
        <v>45644</v>
      </c>
      <c r="D42" s="9">
        <f t="shared" si="0"/>
        <v>10</v>
      </c>
      <c r="E42" s="10" t="s">
        <v>13</v>
      </c>
      <c r="F42" s="11" t="s">
        <v>59</v>
      </c>
      <c r="G42" s="11">
        <v>106142972</v>
      </c>
      <c r="H42" s="12" t="s">
        <v>20</v>
      </c>
      <c r="I42" s="12" t="s">
        <v>22</v>
      </c>
      <c r="J42" s="12" t="s">
        <v>22</v>
      </c>
      <c r="K42" s="12" t="s">
        <v>22</v>
      </c>
      <c r="L42" s="13">
        <v>8252072</v>
      </c>
      <c r="M42" s="14">
        <v>890980040</v>
      </c>
    </row>
    <row r="43" spans="1:13" x14ac:dyDescent="0.25">
      <c r="A43" s="7">
        <v>42</v>
      </c>
      <c r="B43" s="8">
        <f>VLOOKUP(A43,'[1]BASE DE DATOS'!$B:$C,2,0)</f>
        <v>41984</v>
      </c>
      <c r="C43" s="8">
        <f>VLOOKUP(A43,'[1]BASE DE DATOS'!B:D,3,0)</f>
        <v>45666</v>
      </c>
      <c r="D43" s="9">
        <f t="shared" si="0"/>
        <v>10</v>
      </c>
      <c r="E43" s="10" t="s">
        <v>13</v>
      </c>
      <c r="F43" s="11" t="s">
        <v>60</v>
      </c>
      <c r="G43" s="11">
        <v>173669156</v>
      </c>
      <c r="H43" s="12" t="s">
        <v>20</v>
      </c>
      <c r="I43" s="12" t="s">
        <v>22</v>
      </c>
      <c r="J43" s="12" t="s">
        <v>22</v>
      </c>
      <c r="K43" s="12" t="s">
        <v>22</v>
      </c>
      <c r="L43" s="13">
        <v>24288320</v>
      </c>
      <c r="M43" s="14">
        <v>890980040</v>
      </c>
    </row>
    <row r="44" spans="1:13" x14ac:dyDescent="0.25">
      <c r="A44" s="7">
        <v>43</v>
      </c>
      <c r="B44" s="8">
        <f>VLOOKUP(A44,'[1]BASE DE DATOS'!$B:$C,2,0)</f>
        <v>41984</v>
      </c>
      <c r="C44" s="8">
        <f>VLOOKUP(A44,'[1]BASE DE DATOS'!B:D,3,0)</f>
        <v>45677</v>
      </c>
      <c r="D44" s="9">
        <f t="shared" si="0"/>
        <v>10</v>
      </c>
      <c r="E44" s="10" t="s">
        <v>13</v>
      </c>
      <c r="F44" s="11" t="s">
        <v>61</v>
      </c>
      <c r="G44" s="11">
        <v>38294266</v>
      </c>
      <c r="H44" s="12" t="s">
        <v>20</v>
      </c>
      <c r="I44" s="12" t="s">
        <v>22</v>
      </c>
      <c r="J44" s="12" t="s">
        <v>22</v>
      </c>
      <c r="K44" s="12" t="s">
        <v>22</v>
      </c>
      <c r="L44" s="13">
        <v>8261225</v>
      </c>
      <c r="M44" s="14">
        <v>890980040</v>
      </c>
    </row>
    <row r="45" spans="1:13" x14ac:dyDescent="0.25">
      <c r="A45" s="7">
        <v>44</v>
      </c>
      <c r="B45" s="8">
        <f>VLOOKUP(A45,'[1]BASE DE DATOS'!$B:$C,2,0)</f>
        <v>41662</v>
      </c>
      <c r="C45" s="8">
        <f>VLOOKUP(A45,'[1]BASE DE DATOS'!B:D,3,0)</f>
        <v>45314</v>
      </c>
      <c r="D45" s="9">
        <f t="shared" si="0"/>
        <v>10</v>
      </c>
      <c r="E45" s="10" t="s">
        <v>13</v>
      </c>
      <c r="F45" s="11" t="s">
        <v>62</v>
      </c>
      <c r="G45" s="11">
        <v>470000000</v>
      </c>
      <c r="H45" s="12" t="s">
        <v>15</v>
      </c>
      <c r="I45" s="12" t="s">
        <v>15</v>
      </c>
      <c r="J45" s="12" t="s">
        <v>15</v>
      </c>
      <c r="K45" s="12" t="s">
        <v>15</v>
      </c>
      <c r="L45" s="13">
        <v>890980040</v>
      </c>
      <c r="M45" s="14">
        <v>43598789</v>
      </c>
    </row>
    <row r="46" spans="1:13" x14ac:dyDescent="0.25">
      <c r="A46" s="7">
        <v>45</v>
      </c>
      <c r="B46" s="8">
        <f>VLOOKUP(A46,'[1]BASE DE DATOS'!$B:$C,2,0)</f>
        <v>41984</v>
      </c>
      <c r="C46" s="8">
        <f>VLOOKUP(A46,'[1]BASE DE DATOS'!B:D,3,0)</f>
        <v>45683</v>
      </c>
      <c r="D46" s="9">
        <f t="shared" si="0"/>
        <v>10</v>
      </c>
      <c r="E46" s="10" t="s">
        <v>13</v>
      </c>
      <c r="F46" s="11" t="s">
        <v>63</v>
      </c>
      <c r="G46" s="11">
        <v>158287979</v>
      </c>
      <c r="H46" s="12" t="s">
        <v>20</v>
      </c>
      <c r="I46" s="12" t="s">
        <v>22</v>
      </c>
      <c r="J46" s="12" t="s">
        <v>22</v>
      </c>
      <c r="K46" s="12" t="s">
        <v>22</v>
      </c>
      <c r="L46" s="13">
        <v>8235814</v>
      </c>
      <c r="M46" s="14">
        <v>890980040</v>
      </c>
    </row>
    <row r="47" spans="1:13" x14ac:dyDescent="0.25">
      <c r="A47" s="7">
        <v>46</v>
      </c>
      <c r="B47" s="8">
        <f>VLOOKUP(A47,'[1]BASE DE DATOS'!$B:$C,2,0)</f>
        <v>41827</v>
      </c>
      <c r="C47" s="8">
        <f>VLOOKUP(A47,'[1]BASE DE DATOS'!B:D,3,0)</f>
        <v>45480</v>
      </c>
      <c r="D47" s="9">
        <f t="shared" si="0"/>
        <v>10</v>
      </c>
      <c r="E47" s="10" t="s">
        <v>13</v>
      </c>
      <c r="F47" s="11" t="s">
        <v>64</v>
      </c>
      <c r="G47" s="11">
        <v>45288767</v>
      </c>
      <c r="H47" s="12" t="s">
        <v>15</v>
      </c>
      <c r="I47" s="12" t="s">
        <v>15</v>
      </c>
      <c r="J47" s="12" t="s">
        <v>15</v>
      </c>
      <c r="K47" s="12" t="s">
        <v>15</v>
      </c>
      <c r="L47" s="13">
        <v>890980040</v>
      </c>
      <c r="M47" s="14">
        <v>70100824</v>
      </c>
    </row>
    <row r="48" spans="1:13" x14ac:dyDescent="0.25">
      <c r="A48" s="7">
        <v>47</v>
      </c>
      <c r="B48" s="8">
        <f>VLOOKUP(A48,'[1]BASE DE DATOS'!$B:$C,2,0)</f>
        <v>41975</v>
      </c>
      <c r="C48" s="8">
        <f>VLOOKUP(A48,'[1]BASE DE DATOS'!B:D,3,0)</f>
        <v>45729</v>
      </c>
      <c r="D48" s="9">
        <f t="shared" si="0"/>
        <v>10</v>
      </c>
      <c r="E48" s="10" t="s">
        <v>13</v>
      </c>
      <c r="F48" s="11" t="s">
        <v>65</v>
      </c>
      <c r="G48" s="11">
        <v>96445480</v>
      </c>
      <c r="H48" s="12" t="s">
        <v>20</v>
      </c>
      <c r="I48" s="12" t="s">
        <v>22</v>
      </c>
      <c r="J48" s="12" t="s">
        <v>22</v>
      </c>
      <c r="K48" s="12" t="s">
        <v>22</v>
      </c>
      <c r="L48" s="13">
        <v>8257603</v>
      </c>
      <c r="M48" s="14">
        <v>890980040</v>
      </c>
    </row>
    <row r="49" spans="1:13" x14ac:dyDescent="0.25">
      <c r="A49" s="7">
        <v>48</v>
      </c>
      <c r="B49" s="8">
        <f>VLOOKUP(A49,'[1]BASE DE DATOS'!$B:$C,2,0)</f>
        <v>42038</v>
      </c>
      <c r="C49" s="8">
        <f>VLOOKUP(A49,'[1]BASE DE DATOS'!B:D,3,0)</f>
        <v>45727</v>
      </c>
      <c r="D49" s="9">
        <f t="shared" si="0"/>
        <v>10</v>
      </c>
      <c r="E49" s="10" t="s">
        <v>13</v>
      </c>
      <c r="F49" s="11" t="s">
        <v>66</v>
      </c>
      <c r="G49" s="11">
        <v>214975865</v>
      </c>
      <c r="H49" s="12" t="s">
        <v>20</v>
      </c>
      <c r="I49" s="12" t="s">
        <v>22</v>
      </c>
      <c r="J49" s="12" t="s">
        <v>22</v>
      </c>
      <c r="K49" s="12" t="s">
        <v>22</v>
      </c>
      <c r="L49" s="13">
        <v>8253937</v>
      </c>
      <c r="M49" s="14">
        <v>890980040</v>
      </c>
    </row>
    <row r="50" spans="1:13" x14ac:dyDescent="0.25">
      <c r="A50" s="7">
        <v>49</v>
      </c>
      <c r="B50" s="8">
        <f>VLOOKUP(A50,'[1]BASE DE DATOS'!$B:$C,2,0)</f>
        <v>42061</v>
      </c>
      <c r="C50" s="8">
        <f>VLOOKUP(A50,'[1]BASE DE DATOS'!B:D,3,0)</f>
        <v>45714</v>
      </c>
      <c r="D50" s="9">
        <f t="shared" si="0"/>
        <v>10</v>
      </c>
      <c r="E50" s="10" t="s">
        <v>13</v>
      </c>
      <c r="F50" s="11" t="s">
        <v>67</v>
      </c>
      <c r="G50" s="11">
        <v>15529296</v>
      </c>
      <c r="H50" s="12" t="s">
        <v>15</v>
      </c>
      <c r="I50" s="12" t="s">
        <v>15</v>
      </c>
      <c r="J50" s="12" t="s">
        <v>15</v>
      </c>
      <c r="K50" s="12" t="s">
        <v>15</v>
      </c>
      <c r="L50" s="13">
        <v>890980040</v>
      </c>
      <c r="M50" s="14">
        <v>42985578</v>
      </c>
    </row>
    <row r="51" spans="1:13" x14ac:dyDescent="0.25">
      <c r="A51" s="7">
        <v>50</v>
      </c>
      <c r="B51" s="8">
        <f>VLOOKUP(A51,'[1]BASE DE DATOS'!$B:$C,2,0)</f>
        <v>42061</v>
      </c>
      <c r="C51" s="8">
        <f>VLOOKUP(A51,'[1]BASE DE DATOS'!B:D,3,0)</f>
        <v>45714</v>
      </c>
      <c r="D51" s="9">
        <f t="shared" si="0"/>
        <v>10</v>
      </c>
      <c r="E51" s="10" t="s">
        <v>13</v>
      </c>
      <c r="F51" s="11" t="s">
        <v>68</v>
      </c>
      <c r="G51" s="11">
        <v>169194239</v>
      </c>
      <c r="H51" s="12" t="s">
        <v>22</v>
      </c>
      <c r="I51" s="12" t="s">
        <v>22</v>
      </c>
      <c r="J51" s="12" t="s">
        <v>22</v>
      </c>
      <c r="K51" s="12" t="s">
        <v>22</v>
      </c>
      <c r="L51" s="13">
        <v>890980040</v>
      </c>
      <c r="M51" s="14">
        <v>98714301</v>
      </c>
    </row>
    <row r="52" spans="1:13" x14ac:dyDescent="0.25">
      <c r="A52" s="7">
        <v>51</v>
      </c>
      <c r="B52" s="8">
        <f>VLOOKUP(A52,'[1]BASE DE DATOS'!$B:$C,2,0)</f>
        <v>42144</v>
      </c>
      <c r="C52" s="8">
        <f>VLOOKUP(A52,'[1]BASE DE DATOS'!B:D,3,0)</f>
        <v>45820</v>
      </c>
      <c r="D52" s="9">
        <f t="shared" si="0"/>
        <v>10</v>
      </c>
      <c r="E52" s="10" t="s">
        <v>13</v>
      </c>
      <c r="F52" s="11" t="s">
        <v>69</v>
      </c>
      <c r="G52" s="11">
        <v>32752129</v>
      </c>
      <c r="H52" s="12" t="s">
        <v>20</v>
      </c>
      <c r="I52" s="12" t="s">
        <v>22</v>
      </c>
      <c r="J52" s="12" t="s">
        <v>22</v>
      </c>
      <c r="K52" s="12" t="s">
        <v>22</v>
      </c>
      <c r="L52" s="13">
        <v>3407147</v>
      </c>
      <c r="M52" s="14">
        <v>890980040</v>
      </c>
    </row>
    <row r="53" spans="1:13" x14ac:dyDescent="0.25">
      <c r="A53" s="7">
        <v>52</v>
      </c>
      <c r="B53" s="8">
        <f>VLOOKUP(A53,'[1]BASE DE DATOS'!$B:$C,2,0)</f>
        <v>42153</v>
      </c>
      <c r="C53" s="8">
        <f>VLOOKUP(A53,'[1]BASE DE DATOS'!B:D,3,0)</f>
        <v>45839</v>
      </c>
      <c r="D53" s="9">
        <f t="shared" si="0"/>
        <v>10</v>
      </c>
      <c r="E53" s="10" t="s">
        <v>13</v>
      </c>
      <c r="F53" s="11" t="s">
        <v>70</v>
      </c>
      <c r="G53" s="11">
        <v>58522061</v>
      </c>
      <c r="H53" s="12" t="s">
        <v>20</v>
      </c>
      <c r="I53" s="12" t="s">
        <v>20</v>
      </c>
      <c r="J53" s="12" t="s">
        <v>15</v>
      </c>
      <c r="K53" s="12" t="s">
        <v>20</v>
      </c>
      <c r="L53" s="13">
        <v>890900286</v>
      </c>
      <c r="M53" s="14">
        <v>890980040</v>
      </c>
    </row>
    <row r="54" spans="1:13" x14ac:dyDescent="0.25">
      <c r="A54" s="7">
        <v>53</v>
      </c>
      <c r="B54" s="8">
        <f>VLOOKUP(A54,'[1]BASE DE DATOS'!$B:$C,2,0)</f>
        <v>42139</v>
      </c>
      <c r="C54" s="8">
        <f>VLOOKUP(A54,'[1]BASE DE DATOS'!B:D,3,0)</f>
        <v>45845</v>
      </c>
      <c r="D54" s="9">
        <f t="shared" si="0"/>
        <v>10</v>
      </c>
      <c r="E54" s="10" t="s">
        <v>13</v>
      </c>
      <c r="F54" s="11" t="s">
        <v>71</v>
      </c>
      <c r="G54" s="11">
        <v>23278462</v>
      </c>
      <c r="H54" s="12" t="s">
        <v>20</v>
      </c>
      <c r="I54" s="12" t="s">
        <v>20</v>
      </c>
      <c r="J54" s="12" t="s">
        <v>15</v>
      </c>
      <c r="K54" s="12" t="s">
        <v>15</v>
      </c>
      <c r="L54" s="13">
        <v>39209238</v>
      </c>
      <c r="M54" s="14">
        <v>890980040</v>
      </c>
    </row>
    <row r="55" spans="1:13" x14ac:dyDescent="0.25">
      <c r="A55" s="7">
        <v>54</v>
      </c>
      <c r="B55" s="8">
        <f>VLOOKUP(A55,'[1]BASE DE DATOS'!$B:$C,2,0)</f>
        <v>42138</v>
      </c>
      <c r="C55" s="8">
        <f>VLOOKUP(A55,'[1]BASE DE DATOS'!B:D,3,0)</f>
        <v>45846</v>
      </c>
      <c r="D55" s="9">
        <f t="shared" si="0"/>
        <v>10</v>
      </c>
      <c r="E55" s="10" t="s">
        <v>13</v>
      </c>
      <c r="F55" s="11" t="s">
        <v>72</v>
      </c>
      <c r="G55" s="11">
        <v>121428782</v>
      </c>
      <c r="H55" s="12" t="s">
        <v>20</v>
      </c>
      <c r="I55" s="12" t="s">
        <v>22</v>
      </c>
      <c r="J55" s="12" t="s">
        <v>22</v>
      </c>
      <c r="K55" s="12" t="s">
        <v>22</v>
      </c>
      <c r="L55" s="13">
        <v>32077065</v>
      </c>
      <c r="M55" s="14">
        <v>890980040</v>
      </c>
    </row>
    <row r="56" spans="1:13" x14ac:dyDescent="0.25">
      <c r="A56" s="7">
        <v>55</v>
      </c>
      <c r="B56" s="8">
        <f>VLOOKUP(A56,'[1]BASE DE DATOS'!$B:$C,2,0)</f>
        <v>42138</v>
      </c>
      <c r="C56" s="8">
        <f>VLOOKUP(A56,'[1]BASE DE DATOS'!B:D,3,0)</f>
        <v>45848</v>
      </c>
      <c r="D56" s="9">
        <f t="shared" si="0"/>
        <v>10</v>
      </c>
      <c r="E56" s="10" t="s">
        <v>13</v>
      </c>
      <c r="F56" s="11" t="s">
        <v>73</v>
      </c>
      <c r="G56" s="11">
        <v>138095016</v>
      </c>
      <c r="H56" s="12" t="s">
        <v>20</v>
      </c>
      <c r="I56" s="12" t="s">
        <v>22</v>
      </c>
      <c r="J56" s="12" t="s">
        <v>22</v>
      </c>
      <c r="K56" s="12" t="s">
        <v>22</v>
      </c>
      <c r="L56" s="13">
        <v>6785617</v>
      </c>
      <c r="M56" s="14">
        <v>890980040</v>
      </c>
    </row>
    <row r="57" spans="1:13" x14ac:dyDescent="0.25">
      <c r="A57" s="7">
        <v>56</v>
      </c>
      <c r="B57" s="8">
        <f>VLOOKUP(A57,'[1]BASE DE DATOS'!$B:$C,2,0)</f>
        <v>42151</v>
      </c>
      <c r="C57" s="8">
        <f>VLOOKUP(A57,'[1]BASE DE DATOS'!B:D,3,0)</f>
        <v>45869</v>
      </c>
      <c r="D57" s="9">
        <f t="shared" si="0"/>
        <v>10</v>
      </c>
      <c r="E57" s="10" t="s">
        <v>13</v>
      </c>
      <c r="F57" s="11" t="s">
        <v>74</v>
      </c>
      <c r="G57" s="11">
        <v>43342014</v>
      </c>
      <c r="H57" s="12" t="s">
        <v>20</v>
      </c>
      <c r="I57" s="12" t="s">
        <v>22</v>
      </c>
      <c r="J57" s="12" t="s">
        <v>22</v>
      </c>
      <c r="K57" s="12" t="s">
        <v>22</v>
      </c>
      <c r="L57" s="13">
        <v>32442589</v>
      </c>
      <c r="M57" s="14">
        <v>890980040</v>
      </c>
    </row>
    <row r="58" spans="1:13" x14ac:dyDescent="0.25">
      <c r="A58" s="7">
        <v>57</v>
      </c>
      <c r="B58" s="8">
        <f>VLOOKUP(A58,'[1]BASE DE DATOS'!$B:$C,2,0)</f>
        <v>42226</v>
      </c>
      <c r="C58" s="8">
        <f>VLOOKUP(A58,'[1]BASE DE DATOS'!B:D,3,0)</f>
        <v>45879</v>
      </c>
      <c r="D58" s="9">
        <f t="shared" si="0"/>
        <v>10</v>
      </c>
      <c r="E58" s="10" t="s">
        <v>13</v>
      </c>
      <c r="F58" s="11" t="s">
        <v>75</v>
      </c>
      <c r="G58" s="11">
        <v>33000000</v>
      </c>
      <c r="H58" s="12" t="s">
        <v>15</v>
      </c>
      <c r="I58" s="12" t="s">
        <v>15</v>
      </c>
      <c r="J58" s="12" t="s">
        <v>15</v>
      </c>
      <c r="K58" s="12" t="s">
        <v>15</v>
      </c>
      <c r="L58" s="13">
        <v>890980040</v>
      </c>
      <c r="M58" s="14">
        <v>98560897</v>
      </c>
    </row>
    <row r="59" spans="1:13" x14ac:dyDescent="0.25">
      <c r="A59" s="7">
        <v>58</v>
      </c>
      <c r="B59" s="8">
        <f>VLOOKUP(A59,'[1]BASE DE DATOS'!$B:$C,2,0)</f>
        <v>42292</v>
      </c>
      <c r="C59" s="8">
        <f>VLOOKUP(A59,'[1]BASE DE DATOS'!B:D,3,0)</f>
        <v>45945</v>
      </c>
      <c r="D59" s="9">
        <f t="shared" si="0"/>
        <v>10</v>
      </c>
      <c r="E59" s="10" t="s">
        <v>13</v>
      </c>
      <c r="F59" s="11" t="s">
        <v>76</v>
      </c>
      <c r="G59" s="11">
        <v>148160723</v>
      </c>
      <c r="H59" s="12" t="s">
        <v>22</v>
      </c>
      <c r="I59" s="12" t="s">
        <v>22</v>
      </c>
      <c r="J59" s="12" t="s">
        <v>22</v>
      </c>
      <c r="K59" s="12" t="s">
        <v>22</v>
      </c>
      <c r="L59" s="13">
        <v>890980040</v>
      </c>
      <c r="M59" s="14">
        <v>98640080</v>
      </c>
    </row>
    <row r="60" spans="1:13" x14ac:dyDescent="0.25">
      <c r="A60" s="7">
        <v>59</v>
      </c>
      <c r="B60" s="8">
        <f>VLOOKUP(A60,'[1]BASE DE DATOS'!$B:$C,2,0)</f>
        <v>42299</v>
      </c>
      <c r="C60" s="8">
        <f>VLOOKUP(A60,'[1]BASE DE DATOS'!B:D,3,0)</f>
        <v>45952</v>
      </c>
      <c r="D60" s="9">
        <f t="shared" si="0"/>
        <v>10</v>
      </c>
      <c r="E60" s="10" t="s">
        <v>13</v>
      </c>
      <c r="F60" s="11" t="s">
        <v>77</v>
      </c>
      <c r="G60" s="11">
        <v>38160716</v>
      </c>
      <c r="H60" s="12" t="s">
        <v>22</v>
      </c>
      <c r="I60" s="12" t="s">
        <v>22</v>
      </c>
      <c r="J60" s="12" t="s">
        <v>22</v>
      </c>
      <c r="K60" s="12" t="s">
        <v>22</v>
      </c>
      <c r="L60" s="13">
        <v>890980040</v>
      </c>
      <c r="M60" s="14">
        <v>32517779</v>
      </c>
    </row>
    <row r="61" spans="1:13" x14ac:dyDescent="0.25">
      <c r="A61" s="7">
        <v>60</v>
      </c>
      <c r="B61" s="8">
        <f>VLOOKUP(A61,'[1]BASE DE DATOS'!$B:$C,2,0)</f>
        <v>42300</v>
      </c>
      <c r="C61" s="8">
        <f>VLOOKUP(A61,'[1]BASE DE DATOS'!B:D,3,0)</f>
        <v>45953</v>
      </c>
      <c r="D61" s="9">
        <f t="shared" si="0"/>
        <v>10</v>
      </c>
      <c r="E61" s="10" t="s">
        <v>13</v>
      </c>
      <c r="F61" s="11" t="s">
        <v>78</v>
      </c>
      <c r="G61" s="11">
        <v>41692540</v>
      </c>
      <c r="H61" s="12" t="s">
        <v>22</v>
      </c>
      <c r="I61" s="12" t="s">
        <v>22</v>
      </c>
      <c r="J61" s="12" t="s">
        <v>22</v>
      </c>
      <c r="K61" s="12" t="s">
        <v>22</v>
      </c>
      <c r="L61" s="13">
        <v>890980040</v>
      </c>
      <c r="M61" s="14">
        <v>43056824</v>
      </c>
    </row>
    <row r="62" spans="1:13" x14ac:dyDescent="0.25">
      <c r="A62" s="7">
        <v>61</v>
      </c>
      <c r="B62" s="8">
        <f>VLOOKUP(A62,'[1]BASE DE DATOS'!$B:$C,2,0)</f>
        <v>42248</v>
      </c>
      <c r="C62" s="8">
        <f>VLOOKUP(A62,'[1]BASE DE DATOS'!B:D,3,0)</f>
        <v>45901</v>
      </c>
      <c r="D62" s="9">
        <f t="shared" si="0"/>
        <v>10</v>
      </c>
      <c r="E62" s="10" t="s">
        <v>13</v>
      </c>
      <c r="F62" s="11" t="s">
        <v>79</v>
      </c>
      <c r="G62" s="11">
        <v>11279917</v>
      </c>
      <c r="H62" s="12" t="s">
        <v>22</v>
      </c>
      <c r="I62" s="12" t="s">
        <v>22</v>
      </c>
      <c r="J62" s="12" t="s">
        <v>22</v>
      </c>
      <c r="K62" s="12" t="s">
        <v>22</v>
      </c>
      <c r="L62" s="13">
        <v>890980040</v>
      </c>
      <c r="M62" s="14">
        <v>32543055</v>
      </c>
    </row>
    <row r="63" spans="1:13" x14ac:dyDescent="0.25">
      <c r="A63" s="7">
        <v>62</v>
      </c>
      <c r="B63" s="8">
        <f>VLOOKUP(A63,'[1]BASE DE DATOS'!$B:$C,2,0)</f>
        <v>42415</v>
      </c>
      <c r="C63" s="8">
        <f>VLOOKUP(A63,'[1]BASE DE DATOS'!B:D,3,0)</f>
        <v>46426</v>
      </c>
      <c r="D63" s="9">
        <f t="shared" si="0"/>
        <v>11</v>
      </c>
      <c r="E63" s="10" t="s">
        <v>13</v>
      </c>
      <c r="F63" s="11" t="s">
        <v>80</v>
      </c>
      <c r="G63" s="11">
        <v>267061600</v>
      </c>
      <c r="H63" s="12" t="s">
        <v>20</v>
      </c>
      <c r="I63" s="12" t="s">
        <v>20</v>
      </c>
      <c r="J63" s="12" t="s">
        <v>20</v>
      </c>
      <c r="K63" s="12" t="s">
        <v>15</v>
      </c>
      <c r="L63" s="13">
        <v>800197268</v>
      </c>
      <c r="M63" s="14">
        <v>890980040</v>
      </c>
    </row>
    <row r="64" spans="1:13" x14ac:dyDescent="0.25">
      <c r="A64" s="7">
        <v>63</v>
      </c>
      <c r="B64" s="8">
        <f>VLOOKUP(A64,'[1]BASE DE DATOS'!$B:$C,2,0)</f>
        <v>42416</v>
      </c>
      <c r="C64" s="8">
        <f>VLOOKUP(A64,'[1]BASE DE DATOS'!B:D,3,0)</f>
        <v>46085</v>
      </c>
      <c r="D64" s="9">
        <f t="shared" si="0"/>
        <v>10</v>
      </c>
      <c r="E64" s="10" t="s">
        <v>13</v>
      </c>
      <c r="F64" s="11" t="s">
        <v>81</v>
      </c>
      <c r="G64" s="11">
        <v>361877600</v>
      </c>
      <c r="H64" s="12" t="s">
        <v>20</v>
      </c>
      <c r="I64" s="12" t="s">
        <v>20</v>
      </c>
      <c r="J64" s="12" t="s">
        <v>20</v>
      </c>
      <c r="K64" s="12" t="s">
        <v>15</v>
      </c>
      <c r="L64" s="13">
        <v>800197268</v>
      </c>
      <c r="M64" s="14">
        <v>890980040</v>
      </c>
    </row>
    <row r="65" spans="1:13" x14ac:dyDescent="0.25">
      <c r="A65" s="7">
        <v>64</v>
      </c>
      <c r="B65" s="8">
        <f>VLOOKUP(A65,'[1]BASE DE DATOS'!$B:$C,2,0)</f>
        <v>42349</v>
      </c>
      <c r="C65" s="8">
        <f>VLOOKUP(A65,'[1]BASE DE DATOS'!B:D,3,0)</f>
        <v>46308</v>
      </c>
      <c r="D65" s="9">
        <f t="shared" si="0"/>
        <v>11</v>
      </c>
      <c r="E65" s="10" t="s">
        <v>13</v>
      </c>
      <c r="F65" s="11" t="s">
        <v>82</v>
      </c>
      <c r="G65" s="11">
        <v>1964038565</v>
      </c>
      <c r="H65" s="12" t="s">
        <v>15</v>
      </c>
      <c r="I65" s="12" t="s">
        <v>15</v>
      </c>
      <c r="J65" s="12" t="s">
        <v>15</v>
      </c>
      <c r="K65" s="12" t="s">
        <v>15</v>
      </c>
      <c r="L65" s="13">
        <v>890980040</v>
      </c>
      <c r="M65" s="14">
        <v>70566527</v>
      </c>
    </row>
    <row r="66" spans="1:13" x14ac:dyDescent="0.25">
      <c r="A66" s="7">
        <v>65</v>
      </c>
      <c r="B66" s="8">
        <f>VLOOKUP(A66,'[1]BASE DE DATOS'!$B:$C,2,0)</f>
        <v>41707</v>
      </c>
      <c r="C66" s="8">
        <f>VLOOKUP(A66,'[1]BASE DE DATOS'!B:D,3,0)</f>
        <v>46090</v>
      </c>
      <c r="D66" s="9">
        <f t="shared" ref="D66:D129" si="1">ROUND((C66-B66)/365,0)</f>
        <v>12</v>
      </c>
      <c r="E66" s="10" t="s">
        <v>16</v>
      </c>
      <c r="F66" s="11" t="s">
        <v>83</v>
      </c>
      <c r="G66" s="11">
        <v>226307066</v>
      </c>
      <c r="H66" s="12" t="s">
        <v>20</v>
      </c>
      <c r="I66" s="12" t="s">
        <v>20</v>
      </c>
      <c r="J66" s="12" t="s">
        <v>20</v>
      </c>
      <c r="K66" s="12" t="s">
        <v>20</v>
      </c>
      <c r="L66" s="13">
        <v>890905177</v>
      </c>
      <c r="M66" s="14">
        <v>890980040</v>
      </c>
    </row>
    <row r="67" spans="1:13" x14ac:dyDescent="0.25">
      <c r="A67" s="7">
        <v>66</v>
      </c>
      <c r="B67" s="8">
        <f>VLOOKUP(A67,'[1]BASE DE DATOS'!$B:$C,2,0)</f>
        <v>42038</v>
      </c>
      <c r="C67" s="8">
        <f>VLOOKUP(A67,'[1]BASE DE DATOS'!B:D,3,0)</f>
        <v>46090</v>
      </c>
      <c r="D67" s="9">
        <f t="shared" si="1"/>
        <v>11</v>
      </c>
      <c r="E67" s="10" t="s">
        <v>13</v>
      </c>
      <c r="F67" s="11" t="s">
        <v>84</v>
      </c>
      <c r="G67" s="11">
        <v>41977812</v>
      </c>
      <c r="H67" s="12" t="s">
        <v>20</v>
      </c>
      <c r="I67" s="12" t="s">
        <v>22</v>
      </c>
      <c r="J67" s="12" t="s">
        <v>22</v>
      </c>
      <c r="K67" s="12" t="s">
        <v>22</v>
      </c>
      <c r="L67" s="13">
        <v>14435678</v>
      </c>
      <c r="M67" s="14">
        <v>890980040</v>
      </c>
    </row>
    <row r="68" spans="1:13" x14ac:dyDescent="0.25">
      <c r="A68" s="7">
        <v>67</v>
      </c>
      <c r="B68" s="8">
        <f>VLOOKUP(A68,'[1]BASE DE DATOS'!$B:$C,2,0)</f>
        <v>42509</v>
      </c>
      <c r="C68" s="8">
        <f>VLOOKUP(A68,'[1]BASE DE DATOS'!B:D,3,0)</f>
        <v>46161</v>
      </c>
      <c r="D68" s="9">
        <f t="shared" si="1"/>
        <v>10</v>
      </c>
      <c r="E68" s="10" t="s">
        <v>13</v>
      </c>
      <c r="F68" s="11" t="s">
        <v>85</v>
      </c>
      <c r="G68" s="11">
        <v>150000000</v>
      </c>
      <c r="H68" s="12" t="s">
        <v>15</v>
      </c>
      <c r="I68" s="12" t="s">
        <v>15</v>
      </c>
      <c r="J68" s="12" t="s">
        <v>15</v>
      </c>
      <c r="K68" s="12" t="s">
        <v>15</v>
      </c>
      <c r="L68" s="13">
        <v>890980040</v>
      </c>
      <c r="M68" s="14">
        <v>71661551</v>
      </c>
    </row>
    <row r="69" spans="1:13" x14ac:dyDescent="0.25">
      <c r="A69" s="7">
        <v>68</v>
      </c>
      <c r="B69" s="8">
        <f>VLOOKUP(A69,'[1]BASE DE DATOS'!$B:$C,2,0)</f>
        <v>42422</v>
      </c>
      <c r="C69" s="8">
        <f>VLOOKUP(A69,'[1]BASE DE DATOS'!B:D,3,0)</f>
        <v>46113</v>
      </c>
      <c r="D69" s="9">
        <f t="shared" si="1"/>
        <v>10</v>
      </c>
      <c r="E69" s="10" t="s">
        <v>13</v>
      </c>
      <c r="F69" s="11" t="s">
        <v>86</v>
      </c>
      <c r="G69" s="11">
        <v>228687372</v>
      </c>
      <c r="H69" s="12" t="s">
        <v>20</v>
      </c>
      <c r="I69" s="12" t="s">
        <v>20</v>
      </c>
      <c r="J69" s="12" t="s">
        <v>20</v>
      </c>
      <c r="K69" s="12" t="s">
        <v>15</v>
      </c>
      <c r="L69" s="13">
        <v>890900286</v>
      </c>
      <c r="M69" s="14">
        <v>890980040</v>
      </c>
    </row>
    <row r="70" spans="1:13" x14ac:dyDescent="0.25">
      <c r="A70" s="7">
        <v>69</v>
      </c>
      <c r="B70" s="8">
        <f>VLOOKUP(A70,'[1]BASE DE DATOS'!$B:$C,2,0)</f>
        <v>42124</v>
      </c>
      <c r="C70" s="8">
        <f>VLOOKUP(A70,'[1]BASE DE DATOS'!B:D,3,0)</f>
        <v>45044</v>
      </c>
      <c r="D70" s="9">
        <f t="shared" si="1"/>
        <v>8</v>
      </c>
      <c r="E70" s="10" t="s">
        <v>18</v>
      </c>
      <c r="F70" s="11" t="s">
        <v>87</v>
      </c>
      <c r="G70" s="11">
        <v>42477667</v>
      </c>
      <c r="H70" s="12" t="s">
        <v>20</v>
      </c>
      <c r="I70" s="12" t="s">
        <v>20</v>
      </c>
      <c r="J70" s="12" t="s">
        <v>15</v>
      </c>
      <c r="K70" s="12" t="s">
        <v>20</v>
      </c>
      <c r="L70" s="13">
        <v>32496851</v>
      </c>
      <c r="M70" s="14">
        <v>890980040</v>
      </c>
    </row>
    <row r="71" spans="1:13" x14ac:dyDescent="0.25">
      <c r="A71" s="7">
        <v>70</v>
      </c>
      <c r="B71" s="8">
        <f>VLOOKUP(A71,'[1]BASE DE DATOS'!$B:$C,2,0)</f>
        <v>42395</v>
      </c>
      <c r="C71" s="8">
        <f>VLOOKUP(A71,'[1]BASE DE DATOS'!B:D,3,0)</f>
        <v>46167</v>
      </c>
      <c r="D71" s="9">
        <f t="shared" si="1"/>
        <v>10</v>
      </c>
      <c r="E71" s="10" t="s">
        <v>13</v>
      </c>
      <c r="F71" s="11" t="s">
        <v>88</v>
      </c>
      <c r="G71" s="11">
        <v>2524934</v>
      </c>
      <c r="H71" s="12" t="s">
        <v>20</v>
      </c>
      <c r="I71" s="12" t="s">
        <v>20</v>
      </c>
      <c r="J71" s="12" t="s">
        <v>20</v>
      </c>
      <c r="K71" s="12" t="s">
        <v>20</v>
      </c>
      <c r="L71" s="13">
        <v>900344397</v>
      </c>
      <c r="M71" s="14">
        <v>890980040</v>
      </c>
    </row>
    <row r="72" spans="1:13" x14ac:dyDescent="0.25">
      <c r="A72" s="7">
        <v>71</v>
      </c>
      <c r="B72" s="8">
        <f>VLOOKUP(A72,'[1]BASE DE DATOS'!$B:$C,2,0)</f>
        <v>42894</v>
      </c>
      <c r="C72" s="8">
        <f>VLOOKUP(A72,'[1]BASE DE DATOS'!B:D,3,0)</f>
        <v>46546</v>
      </c>
      <c r="D72" s="9">
        <f t="shared" si="1"/>
        <v>10</v>
      </c>
      <c r="E72" s="10" t="s">
        <v>13</v>
      </c>
      <c r="F72" s="11" t="s">
        <v>89</v>
      </c>
      <c r="G72" s="11">
        <v>326619267</v>
      </c>
      <c r="H72" s="12" t="s">
        <v>15</v>
      </c>
      <c r="I72" s="12" t="s">
        <v>15</v>
      </c>
      <c r="J72" s="12" t="s">
        <v>15</v>
      </c>
      <c r="K72" s="12" t="s">
        <v>15</v>
      </c>
      <c r="L72" s="13">
        <v>890980040</v>
      </c>
      <c r="M72" s="14">
        <v>71651940</v>
      </c>
    </row>
    <row r="73" spans="1:13" x14ac:dyDescent="0.25">
      <c r="A73" s="7">
        <v>72</v>
      </c>
      <c r="B73" s="8">
        <f>VLOOKUP(A73,'[1]BASE DE DATOS'!$B:$C,2,0)</f>
        <v>42599</v>
      </c>
      <c r="C73" s="8">
        <f>VLOOKUP(A73,'[1]BASE DE DATOS'!B:D,3,0)</f>
        <v>46197</v>
      </c>
      <c r="D73" s="9">
        <f t="shared" si="1"/>
        <v>10</v>
      </c>
      <c r="E73" s="10" t="s">
        <v>13</v>
      </c>
      <c r="F73" s="11" t="s">
        <v>90</v>
      </c>
      <c r="G73" s="11">
        <v>5516000</v>
      </c>
      <c r="H73" s="12" t="s">
        <v>20</v>
      </c>
      <c r="I73" s="12" t="s">
        <v>15</v>
      </c>
      <c r="J73" s="12" t="s">
        <v>20</v>
      </c>
      <c r="K73" s="12" t="s">
        <v>20</v>
      </c>
      <c r="L73" s="13">
        <v>800131648</v>
      </c>
      <c r="M73" s="14">
        <v>890980040</v>
      </c>
    </row>
    <row r="74" spans="1:13" x14ac:dyDescent="0.25">
      <c r="A74" s="7">
        <v>73</v>
      </c>
      <c r="B74" s="8">
        <f>VLOOKUP(A74,'[1]BASE DE DATOS'!$B:$C,2,0)</f>
        <v>42529</v>
      </c>
      <c r="C74" s="8">
        <f>VLOOKUP(A74,'[1]BASE DE DATOS'!B:D,3,0)</f>
        <v>46181</v>
      </c>
      <c r="D74" s="9">
        <f t="shared" si="1"/>
        <v>10</v>
      </c>
      <c r="E74" s="10" t="s">
        <v>13</v>
      </c>
      <c r="F74" s="11" t="s">
        <v>91</v>
      </c>
      <c r="G74" s="11">
        <v>76660200</v>
      </c>
      <c r="H74" s="12" t="s">
        <v>15</v>
      </c>
      <c r="I74" s="12" t="s">
        <v>15</v>
      </c>
      <c r="J74" s="12" t="s">
        <v>15</v>
      </c>
      <c r="K74" s="12" t="s">
        <v>15</v>
      </c>
      <c r="L74" s="13">
        <v>890980040</v>
      </c>
      <c r="M74" s="14">
        <v>79700586</v>
      </c>
    </row>
    <row r="75" spans="1:13" x14ac:dyDescent="0.25">
      <c r="A75" s="7">
        <v>74</v>
      </c>
      <c r="B75" s="8">
        <f>VLOOKUP(A75,'[1]BASE DE DATOS'!$B:$C,2,0)</f>
        <v>42212</v>
      </c>
      <c r="C75" s="8">
        <f>VLOOKUP(A75,'[1]BASE DE DATOS'!B:D,3,0)</f>
        <v>45133</v>
      </c>
      <c r="D75" s="9">
        <f t="shared" si="1"/>
        <v>8</v>
      </c>
      <c r="E75" s="10" t="s">
        <v>18</v>
      </c>
      <c r="F75" s="11" t="s">
        <v>92</v>
      </c>
      <c r="G75" s="11">
        <v>9578000</v>
      </c>
      <c r="H75" s="12" t="s">
        <v>20</v>
      </c>
      <c r="I75" s="12" t="s">
        <v>15</v>
      </c>
      <c r="J75" s="12" t="s">
        <v>20</v>
      </c>
      <c r="K75" s="12" t="s">
        <v>20</v>
      </c>
      <c r="L75" s="13">
        <v>30279573</v>
      </c>
      <c r="M75" s="14">
        <v>890980040</v>
      </c>
    </row>
    <row r="76" spans="1:13" x14ac:dyDescent="0.25">
      <c r="A76" s="7">
        <v>75</v>
      </c>
      <c r="B76" s="8">
        <f>VLOOKUP(A76,'[1]BASE DE DATOS'!$B:$C,2,0)</f>
        <v>42298</v>
      </c>
      <c r="C76" s="8">
        <f>VLOOKUP(A76,'[1]BASE DE DATOS'!B:D,3,0)</f>
        <v>45951</v>
      </c>
      <c r="D76" s="9">
        <f t="shared" si="1"/>
        <v>10</v>
      </c>
      <c r="E76" s="10" t="s">
        <v>13</v>
      </c>
      <c r="F76" s="11" t="s">
        <v>93</v>
      </c>
      <c r="G76" s="11">
        <v>8970727</v>
      </c>
      <c r="H76" s="12" t="s">
        <v>15</v>
      </c>
      <c r="I76" s="12" t="s">
        <v>15</v>
      </c>
      <c r="J76" s="12" t="s">
        <v>15</v>
      </c>
      <c r="K76" s="12" t="s">
        <v>15</v>
      </c>
      <c r="L76" s="13">
        <v>890980040</v>
      </c>
      <c r="M76" s="14">
        <v>32494517</v>
      </c>
    </row>
    <row r="77" spans="1:13" x14ac:dyDescent="0.25">
      <c r="A77" s="7">
        <v>76</v>
      </c>
      <c r="B77" s="8">
        <f>VLOOKUP(A77,'[1]BASE DE DATOS'!$B:$C,2,0)</f>
        <v>41907</v>
      </c>
      <c r="C77" s="8">
        <f>VLOOKUP(A77,'[1]BASE DE DATOS'!B:D,3,0)</f>
        <v>45560</v>
      </c>
      <c r="D77" s="9">
        <f t="shared" si="1"/>
        <v>10</v>
      </c>
      <c r="E77" s="10" t="s">
        <v>13</v>
      </c>
      <c r="F77" s="11" t="s">
        <v>94</v>
      </c>
      <c r="G77" s="11">
        <v>108199175</v>
      </c>
      <c r="H77" s="12" t="s">
        <v>15</v>
      </c>
      <c r="I77" s="12" t="s">
        <v>15</v>
      </c>
      <c r="J77" s="12" t="s">
        <v>15</v>
      </c>
      <c r="K77" s="12" t="s">
        <v>15</v>
      </c>
      <c r="L77" s="13">
        <v>890980040</v>
      </c>
      <c r="M77" s="14">
        <v>70044133</v>
      </c>
    </row>
    <row r="78" spans="1:13" x14ac:dyDescent="0.25">
      <c r="A78" s="7">
        <v>77</v>
      </c>
      <c r="B78" s="8">
        <f>VLOOKUP(A78,'[1]BASE DE DATOS'!$B:$C,2,0)</f>
        <v>42160</v>
      </c>
      <c r="C78" s="8">
        <f>VLOOKUP(A78,'[1]BASE DE DATOS'!B:D,3,0)</f>
        <v>45813</v>
      </c>
      <c r="D78" s="9">
        <f t="shared" si="1"/>
        <v>10</v>
      </c>
      <c r="E78" s="10" t="s">
        <v>13</v>
      </c>
      <c r="F78" s="11" t="s">
        <v>95</v>
      </c>
      <c r="G78" s="11">
        <v>7943872</v>
      </c>
      <c r="H78" s="12" t="s">
        <v>15</v>
      </c>
      <c r="I78" s="12" t="s">
        <v>15</v>
      </c>
      <c r="J78" s="12" t="s">
        <v>15</v>
      </c>
      <c r="K78" s="12" t="s">
        <v>15</v>
      </c>
      <c r="L78" s="13">
        <v>890980040</v>
      </c>
      <c r="M78" s="14">
        <v>32475644</v>
      </c>
    </row>
    <row r="79" spans="1:13" x14ac:dyDescent="0.25">
      <c r="A79" s="7">
        <v>78</v>
      </c>
      <c r="B79" s="8">
        <f>VLOOKUP(A79,'[1]BASE DE DATOS'!$B:$C,2,0)</f>
        <v>42492</v>
      </c>
      <c r="C79" s="8">
        <f>VLOOKUP(A79,'[1]BASE DE DATOS'!B:D,3,0)</f>
        <v>46144</v>
      </c>
      <c r="D79" s="9">
        <f t="shared" si="1"/>
        <v>10</v>
      </c>
      <c r="E79" s="10" t="s">
        <v>13</v>
      </c>
      <c r="F79" s="11" t="s">
        <v>96</v>
      </c>
      <c r="G79" s="11">
        <v>38400309</v>
      </c>
      <c r="H79" s="12" t="s">
        <v>15</v>
      </c>
      <c r="I79" s="12" t="s">
        <v>15</v>
      </c>
      <c r="J79" s="12" t="s">
        <v>15</v>
      </c>
      <c r="K79" s="12" t="s">
        <v>15</v>
      </c>
      <c r="L79" s="13">
        <v>890980040</v>
      </c>
      <c r="M79" s="14">
        <v>4326998</v>
      </c>
    </row>
    <row r="80" spans="1:13" x14ac:dyDescent="0.25">
      <c r="A80" s="7">
        <v>79</v>
      </c>
      <c r="B80" s="8">
        <f>VLOOKUP(A80,'[1]BASE DE DATOS'!$B:$C,2,0)</f>
        <v>42635</v>
      </c>
      <c r="C80" s="8">
        <f>VLOOKUP(A80,'[1]BASE DE DATOS'!B:D,3,0)</f>
        <v>46302</v>
      </c>
      <c r="D80" s="9">
        <f t="shared" si="1"/>
        <v>10</v>
      </c>
      <c r="E80" s="10" t="s">
        <v>13</v>
      </c>
      <c r="F80" s="11" t="s">
        <v>97</v>
      </c>
      <c r="G80" s="11">
        <v>1274012613</v>
      </c>
      <c r="H80" s="12" t="s">
        <v>20</v>
      </c>
      <c r="I80" s="12" t="s">
        <v>15</v>
      </c>
      <c r="J80" s="12" t="s">
        <v>20</v>
      </c>
      <c r="K80" s="12" t="s">
        <v>20</v>
      </c>
      <c r="L80" s="13">
        <v>890900286</v>
      </c>
      <c r="M80" s="14">
        <v>890980040</v>
      </c>
    </row>
    <row r="81" spans="1:13" x14ac:dyDescent="0.25">
      <c r="A81" s="7">
        <v>80</v>
      </c>
      <c r="B81" s="8">
        <f>VLOOKUP(A81,'[1]BASE DE DATOS'!$B:$C,2,0)</f>
        <v>42628</v>
      </c>
      <c r="C81" s="8">
        <f>VLOOKUP(A81,'[1]BASE DE DATOS'!B:D,3,0)</f>
        <v>46280</v>
      </c>
      <c r="D81" s="9">
        <f t="shared" si="1"/>
        <v>10</v>
      </c>
      <c r="E81" s="10" t="s">
        <v>13</v>
      </c>
      <c r="F81" s="11" t="s">
        <v>98</v>
      </c>
      <c r="G81" s="11">
        <v>38918407</v>
      </c>
      <c r="H81" s="12" t="s">
        <v>15</v>
      </c>
      <c r="I81" s="12" t="s">
        <v>15</v>
      </c>
      <c r="J81" s="12" t="s">
        <v>15</v>
      </c>
      <c r="K81" s="12" t="s">
        <v>15</v>
      </c>
      <c r="L81" s="13">
        <v>890980040</v>
      </c>
      <c r="M81" s="14">
        <v>70133734</v>
      </c>
    </row>
    <row r="82" spans="1:13" x14ac:dyDescent="0.25">
      <c r="A82" s="7">
        <v>81</v>
      </c>
      <c r="B82" s="8">
        <f>VLOOKUP(A82,'[1]BASE DE DATOS'!$B:$C,2,0)</f>
        <v>42643</v>
      </c>
      <c r="C82" s="8">
        <f>VLOOKUP(A82,'[1]BASE DE DATOS'!B:D,3,0)</f>
        <v>46295</v>
      </c>
      <c r="D82" s="9">
        <f t="shared" si="1"/>
        <v>10</v>
      </c>
      <c r="E82" s="10" t="s">
        <v>13</v>
      </c>
      <c r="F82" s="11" t="s">
        <v>99</v>
      </c>
      <c r="G82" s="11">
        <v>220625280</v>
      </c>
      <c r="H82" s="12" t="s">
        <v>15</v>
      </c>
      <c r="I82" s="12" t="s">
        <v>15</v>
      </c>
      <c r="J82" s="12" t="s">
        <v>15</v>
      </c>
      <c r="K82" s="12" t="s">
        <v>15</v>
      </c>
      <c r="L82" s="13">
        <v>890980040</v>
      </c>
      <c r="M82" s="14">
        <v>43815803</v>
      </c>
    </row>
    <row r="83" spans="1:13" x14ac:dyDescent="0.25">
      <c r="A83" s="7">
        <v>82</v>
      </c>
      <c r="B83" s="8">
        <f>VLOOKUP(A83,'[1]BASE DE DATOS'!$B:$C,2,0)</f>
        <v>42929</v>
      </c>
      <c r="C83" s="8">
        <f>VLOOKUP(A83,'[1]BASE DE DATOS'!B:D,3,0)</f>
        <v>46581</v>
      </c>
      <c r="D83" s="9">
        <f t="shared" si="1"/>
        <v>10</v>
      </c>
      <c r="E83" s="10" t="s">
        <v>13</v>
      </c>
      <c r="F83" s="11" t="s">
        <v>100</v>
      </c>
      <c r="G83" s="11">
        <v>73771700</v>
      </c>
      <c r="H83" s="12" t="s">
        <v>15</v>
      </c>
      <c r="I83" s="12" t="s">
        <v>15</v>
      </c>
      <c r="J83" s="12" t="s">
        <v>15</v>
      </c>
      <c r="K83" s="12" t="s">
        <v>15</v>
      </c>
      <c r="L83" s="13">
        <v>890980040</v>
      </c>
      <c r="M83" s="14">
        <v>388446</v>
      </c>
    </row>
    <row r="84" spans="1:13" x14ac:dyDescent="0.25">
      <c r="A84" s="7">
        <v>83</v>
      </c>
      <c r="B84" s="8">
        <f>VLOOKUP(A84,'[1]BASE DE DATOS'!$B:$C,2,0)</f>
        <v>42607</v>
      </c>
      <c r="C84" s="8">
        <f>VLOOKUP(A84,'[1]BASE DE DATOS'!B:D,3,0)</f>
        <v>46624</v>
      </c>
      <c r="D84" s="9">
        <f t="shared" si="1"/>
        <v>11</v>
      </c>
      <c r="E84" s="10" t="s">
        <v>16</v>
      </c>
      <c r="F84" s="11" t="s">
        <v>101</v>
      </c>
      <c r="G84" s="11">
        <v>262430875</v>
      </c>
      <c r="H84" s="12" t="s">
        <v>15</v>
      </c>
      <c r="I84" s="12" t="s">
        <v>15</v>
      </c>
      <c r="J84" s="12" t="s">
        <v>15</v>
      </c>
      <c r="K84" s="12" t="s">
        <v>15</v>
      </c>
      <c r="L84" s="13">
        <v>890980040</v>
      </c>
      <c r="M84" s="14">
        <v>98579026</v>
      </c>
    </row>
    <row r="85" spans="1:13" x14ac:dyDescent="0.25">
      <c r="A85" s="7">
        <v>84</v>
      </c>
      <c r="B85" s="8">
        <f>VLOOKUP(A85,'[1]BASE DE DATOS'!$B:$C,2,0)</f>
        <v>42515</v>
      </c>
      <c r="C85" s="8">
        <f>VLOOKUP(A85,'[1]BASE DE DATOS'!B:D,3,0)</f>
        <v>46167</v>
      </c>
      <c r="D85" s="9">
        <f t="shared" si="1"/>
        <v>10</v>
      </c>
      <c r="E85" s="10" t="s">
        <v>13</v>
      </c>
      <c r="F85" s="11" t="s">
        <v>102</v>
      </c>
      <c r="G85" s="11">
        <v>42650429</v>
      </c>
      <c r="H85" s="12" t="s">
        <v>15</v>
      </c>
      <c r="I85" s="12" t="s">
        <v>15</v>
      </c>
      <c r="J85" s="12" t="s">
        <v>15</v>
      </c>
      <c r="K85" s="12" t="s">
        <v>15</v>
      </c>
      <c r="L85" s="13">
        <v>890980040</v>
      </c>
      <c r="M85" s="14">
        <v>42975262</v>
      </c>
    </row>
    <row r="86" spans="1:13" x14ac:dyDescent="0.25">
      <c r="A86" s="7">
        <v>85</v>
      </c>
      <c r="B86" s="8">
        <f>VLOOKUP(A86,'[1]BASE DE DATOS'!$B:$C,2,0)</f>
        <v>42675</v>
      </c>
      <c r="C86" s="8">
        <f>VLOOKUP(A86,'[1]BASE DE DATOS'!B:D,3,0)</f>
        <v>45962</v>
      </c>
      <c r="D86" s="9">
        <f t="shared" si="1"/>
        <v>9</v>
      </c>
      <c r="E86" s="10" t="s">
        <v>13</v>
      </c>
      <c r="F86" s="11" t="s">
        <v>103</v>
      </c>
      <c r="G86" s="11">
        <v>152761532</v>
      </c>
      <c r="H86" s="12" t="s">
        <v>15</v>
      </c>
      <c r="I86" s="12" t="s">
        <v>15</v>
      </c>
      <c r="J86" s="12" t="s">
        <v>15</v>
      </c>
      <c r="K86" s="12" t="s">
        <v>15</v>
      </c>
      <c r="L86" s="13">
        <v>890980040</v>
      </c>
      <c r="M86" s="14">
        <v>32493301</v>
      </c>
    </row>
    <row r="87" spans="1:13" x14ac:dyDescent="0.25">
      <c r="A87" s="7">
        <v>86</v>
      </c>
      <c r="B87" s="8">
        <f>VLOOKUP(A87,'[1]BASE DE DATOS'!$B:$C,2,0)</f>
        <v>42676</v>
      </c>
      <c r="C87" s="8">
        <f>VLOOKUP(A87,'[1]BASE DE DATOS'!B:D,3,0)</f>
        <v>46328</v>
      </c>
      <c r="D87" s="9">
        <f t="shared" si="1"/>
        <v>10</v>
      </c>
      <c r="E87" s="10" t="s">
        <v>13</v>
      </c>
      <c r="F87" s="11" t="s">
        <v>104</v>
      </c>
      <c r="G87" s="11">
        <v>55476799</v>
      </c>
      <c r="H87" s="12" t="s">
        <v>15</v>
      </c>
      <c r="I87" s="12" t="s">
        <v>15</v>
      </c>
      <c r="J87" s="12" t="s">
        <v>15</v>
      </c>
      <c r="K87" s="12" t="s">
        <v>15</v>
      </c>
      <c r="L87" s="13">
        <v>890980040</v>
      </c>
      <c r="M87" s="14">
        <v>3545683</v>
      </c>
    </row>
    <row r="88" spans="1:13" x14ac:dyDescent="0.25">
      <c r="A88" s="7">
        <v>87</v>
      </c>
      <c r="B88" s="8">
        <f>VLOOKUP(A88,'[1]BASE DE DATOS'!$B:$C,2,0)</f>
        <v>42754</v>
      </c>
      <c r="C88" s="8">
        <f>VLOOKUP(A88,'[1]BASE DE DATOS'!B:D,3,0)</f>
        <v>46407</v>
      </c>
      <c r="D88" s="9">
        <f t="shared" si="1"/>
        <v>10</v>
      </c>
      <c r="E88" s="10" t="s">
        <v>16</v>
      </c>
      <c r="F88" s="11" t="s">
        <v>105</v>
      </c>
      <c r="G88" s="11">
        <v>27562174</v>
      </c>
      <c r="H88" s="12" t="s">
        <v>22</v>
      </c>
      <c r="I88" s="12" t="s">
        <v>22</v>
      </c>
      <c r="J88" s="12" t="s">
        <v>22</v>
      </c>
      <c r="K88" s="12" t="s">
        <v>22</v>
      </c>
      <c r="L88" s="13">
        <v>890980040</v>
      </c>
      <c r="M88" s="14">
        <v>21331431</v>
      </c>
    </row>
    <row r="89" spans="1:13" x14ac:dyDescent="0.25">
      <c r="A89" s="7">
        <v>88</v>
      </c>
      <c r="B89" s="8">
        <f>VLOOKUP(A89,'[1]BASE DE DATOS'!$B:$C,2,0)</f>
        <v>42758</v>
      </c>
      <c r="C89" s="8">
        <f>VLOOKUP(A89,'[1]BASE DE DATOS'!B:D,3,0)</f>
        <v>46714</v>
      </c>
      <c r="D89" s="9">
        <f t="shared" si="1"/>
        <v>11</v>
      </c>
      <c r="E89" s="10" t="s">
        <v>13</v>
      </c>
      <c r="F89" s="11" t="s">
        <v>106</v>
      </c>
      <c r="G89" s="11">
        <v>33000000</v>
      </c>
      <c r="H89" s="12" t="s">
        <v>15</v>
      </c>
      <c r="I89" s="12" t="s">
        <v>15</v>
      </c>
      <c r="J89" s="12" t="s">
        <v>15</v>
      </c>
      <c r="K89" s="12" t="s">
        <v>15</v>
      </c>
      <c r="L89" s="13">
        <v>890980040</v>
      </c>
      <c r="M89" s="14">
        <v>39354490</v>
      </c>
    </row>
    <row r="90" spans="1:13" x14ac:dyDescent="0.25">
      <c r="A90" s="7">
        <v>89</v>
      </c>
      <c r="B90" s="8">
        <f>VLOOKUP(A90,'[1]BASE DE DATOS'!$B:$C,2,0)</f>
        <v>42277</v>
      </c>
      <c r="C90" s="8">
        <f>VLOOKUP(A90,'[1]BASE DE DATOS'!B:D,3,0)</f>
        <v>45685</v>
      </c>
      <c r="D90" s="9">
        <f t="shared" si="1"/>
        <v>9</v>
      </c>
      <c r="E90" s="10" t="s">
        <v>13</v>
      </c>
      <c r="F90" s="11" t="s">
        <v>107</v>
      </c>
      <c r="G90" s="11">
        <v>4257605333</v>
      </c>
      <c r="H90" s="12" t="s">
        <v>20</v>
      </c>
      <c r="I90" s="12" t="s">
        <v>22</v>
      </c>
      <c r="J90" s="12" t="s">
        <v>22</v>
      </c>
      <c r="K90" s="12" t="s">
        <v>22</v>
      </c>
      <c r="L90" s="13">
        <v>899999734</v>
      </c>
      <c r="M90" s="14">
        <v>890980040</v>
      </c>
    </row>
    <row r="91" spans="1:13" x14ac:dyDescent="0.25">
      <c r="A91" s="7">
        <v>90</v>
      </c>
      <c r="B91" s="8">
        <f>VLOOKUP(A91,'[1]BASE DE DATOS'!$B:$C,2,0)</f>
        <v>42460</v>
      </c>
      <c r="C91" s="8">
        <f>VLOOKUP(A91,'[1]BASE DE DATOS'!B:D,3,0)</f>
        <v>46112</v>
      </c>
      <c r="D91" s="9">
        <f t="shared" si="1"/>
        <v>10</v>
      </c>
      <c r="E91" s="10" t="s">
        <v>13</v>
      </c>
      <c r="F91" s="11" t="s">
        <v>108</v>
      </c>
      <c r="G91" s="11">
        <v>104490713</v>
      </c>
      <c r="H91" s="12" t="s">
        <v>15</v>
      </c>
      <c r="I91" s="12" t="s">
        <v>15</v>
      </c>
      <c r="J91" s="12" t="s">
        <v>15</v>
      </c>
      <c r="K91" s="12" t="s">
        <v>15</v>
      </c>
      <c r="L91" s="13">
        <v>890980040</v>
      </c>
      <c r="M91" s="14">
        <v>8288352</v>
      </c>
    </row>
    <row r="92" spans="1:13" x14ac:dyDescent="0.25">
      <c r="A92" s="7">
        <v>91</v>
      </c>
      <c r="B92" s="8">
        <f>VLOOKUP(A92,'[1]BASE DE DATOS'!$B:$C,2,0)</f>
        <v>42753</v>
      </c>
      <c r="C92" s="8">
        <f>VLOOKUP(A92,'[1]BASE DE DATOS'!B:D,3,0)</f>
        <v>46405</v>
      </c>
      <c r="D92" s="9">
        <f t="shared" si="1"/>
        <v>10</v>
      </c>
      <c r="E92" s="10" t="s">
        <v>16</v>
      </c>
      <c r="F92" s="11" t="s">
        <v>109</v>
      </c>
      <c r="G92" s="11">
        <v>32583490</v>
      </c>
      <c r="H92" s="12" t="s">
        <v>22</v>
      </c>
      <c r="I92" s="12" t="s">
        <v>22</v>
      </c>
      <c r="J92" s="12" t="s">
        <v>22</v>
      </c>
      <c r="K92" s="12" t="s">
        <v>22</v>
      </c>
      <c r="L92" s="13">
        <v>890980040</v>
      </c>
      <c r="M92" s="14">
        <v>3312573</v>
      </c>
    </row>
    <row r="93" spans="1:13" x14ac:dyDescent="0.25">
      <c r="A93" s="7">
        <v>92</v>
      </c>
      <c r="B93" s="8">
        <f>VLOOKUP(A93,'[1]BASE DE DATOS'!$B:$C,2,0)</f>
        <v>42669</v>
      </c>
      <c r="C93" s="8">
        <f>VLOOKUP(A93,'[1]BASE DE DATOS'!B:D,3,0)</f>
        <v>46321</v>
      </c>
      <c r="D93" s="9">
        <f t="shared" si="1"/>
        <v>10</v>
      </c>
      <c r="E93" s="10" t="s">
        <v>13</v>
      </c>
      <c r="F93" s="11" t="s">
        <v>110</v>
      </c>
      <c r="G93" s="11">
        <v>813017000</v>
      </c>
      <c r="H93" s="12" t="s">
        <v>15</v>
      </c>
      <c r="I93" s="12" t="s">
        <v>15</v>
      </c>
      <c r="J93" s="12" t="s">
        <v>15</v>
      </c>
      <c r="K93" s="12" t="s">
        <v>15</v>
      </c>
      <c r="L93" s="13">
        <v>890980040</v>
      </c>
      <c r="M93" s="14">
        <v>32336938</v>
      </c>
    </row>
    <row r="94" spans="1:13" x14ac:dyDescent="0.25">
      <c r="A94" s="7">
        <v>93</v>
      </c>
      <c r="B94" s="8">
        <f>VLOOKUP(A94,'[1]BASE DE DATOS'!$B:$C,2,0)</f>
        <v>42457</v>
      </c>
      <c r="C94" s="8">
        <f>VLOOKUP(A94,'[1]BASE DE DATOS'!B:D,3,0)</f>
        <v>46109</v>
      </c>
      <c r="D94" s="9">
        <f t="shared" si="1"/>
        <v>10</v>
      </c>
      <c r="E94" s="10" t="s">
        <v>13</v>
      </c>
      <c r="F94" s="11" t="s">
        <v>111</v>
      </c>
      <c r="G94" s="11">
        <v>66089939</v>
      </c>
      <c r="H94" s="12" t="s">
        <v>15</v>
      </c>
      <c r="I94" s="12" t="s">
        <v>15</v>
      </c>
      <c r="J94" s="12" t="s">
        <v>15</v>
      </c>
      <c r="K94" s="12" t="s">
        <v>15</v>
      </c>
      <c r="L94" s="13">
        <v>890980040</v>
      </c>
      <c r="M94" s="14">
        <v>32508887</v>
      </c>
    </row>
    <row r="95" spans="1:13" x14ac:dyDescent="0.25">
      <c r="A95" s="7">
        <v>94</v>
      </c>
      <c r="B95" s="8">
        <f>VLOOKUP(A95,'[1]BASE DE DATOS'!$B:$C,2,0)</f>
        <v>42790</v>
      </c>
      <c r="C95" s="8">
        <f>VLOOKUP(A95,'[1]BASE DE DATOS'!B:D,3,0)</f>
        <v>46077</v>
      </c>
      <c r="D95" s="9">
        <f t="shared" si="1"/>
        <v>9</v>
      </c>
      <c r="E95" s="10" t="s">
        <v>16</v>
      </c>
      <c r="F95" s="11" t="s">
        <v>112</v>
      </c>
      <c r="G95" s="11">
        <v>24474772</v>
      </c>
      <c r="H95" s="12" t="s">
        <v>22</v>
      </c>
      <c r="I95" s="12" t="s">
        <v>22</v>
      </c>
      <c r="J95" s="12" t="s">
        <v>22</v>
      </c>
      <c r="K95" s="12" t="s">
        <v>22</v>
      </c>
      <c r="L95" s="13">
        <v>890980040</v>
      </c>
      <c r="M95" s="14">
        <v>3399571</v>
      </c>
    </row>
    <row r="96" spans="1:13" x14ac:dyDescent="0.25">
      <c r="A96" s="7">
        <v>95</v>
      </c>
      <c r="B96" s="8">
        <f>VLOOKUP(A96,'[1]BASE DE DATOS'!$B:$C,2,0)</f>
        <v>42608</v>
      </c>
      <c r="C96" s="8">
        <f>VLOOKUP(A96,'[1]BASE DE DATOS'!B:D,3,0)</f>
        <v>46260</v>
      </c>
      <c r="D96" s="9">
        <f t="shared" si="1"/>
        <v>10</v>
      </c>
      <c r="E96" s="10" t="s">
        <v>13</v>
      </c>
      <c r="F96" s="11" t="s">
        <v>113</v>
      </c>
      <c r="G96" s="11">
        <v>40488298</v>
      </c>
      <c r="H96" s="12" t="s">
        <v>15</v>
      </c>
      <c r="I96" s="12" t="s">
        <v>15</v>
      </c>
      <c r="J96" s="12" t="s">
        <v>15</v>
      </c>
      <c r="K96" s="12" t="s">
        <v>15</v>
      </c>
      <c r="L96" s="13">
        <v>890980040</v>
      </c>
      <c r="M96" s="14">
        <v>860002400</v>
      </c>
    </row>
    <row r="97" spans="1:13" x14ac:dyDescent="0.25">
      <c r="A97" s="7">
        <v>96</v>
      </c>
      <c r="B97" s="8">
        <f>VLOOKUP(A97,'[1]BASE DE DATOS'!$B:$C,2,0)</f>
        <v>42810</v>
      </c>
      <c r="C97" s="8">
        <f>VLOOKUP(A97,'[1]BASE DE DATOS'!B:D,3,0)</f>
        <v>46462</v>
      </c>
      <c r="D97" s="9">
        <f t="shared" si="1"/>
        <v>10</v>
      </c>
      <c r="E97" s="10" t="s">
        <v>13</v>
      </c>
      <c r="F97" s="11" t="s">
        <v>114</v>
      </c>
      <c r="G97" s="11">
        <v>35200000</v>
      </c>
      <c r="H97" s="12" t="s">
        <v>22</v>
      </c>
      <c r="I97" s="12" t="s">
        <v>22</v>
      </c>
      <c r="J97" s="12" t="s">
        <v>22</v>
      </c>
      <c r="K97" s="12" t="s">
        <v>22</v>
      </c>
      <c r="L97" s="13">
        <v>890980040</v>
      </c>
      <c r="M97" s="14">
        <v>42870591</v>
      </c>
    </row>
    <row r="98" spans="1:13" x14ac:dyDescent="0.25">
      <c r="A98" s="7">
        <v>97</v>
      </c>
      <c r="B98" s="8">
        <f>VLOOKUP(A98,'[1]BASE DE DATOS'!$B:$C,2,0)</f>
        <v>42263</v>
      </c>
      <c r="C98" s="8">
        <f>VLOOKUP(A98,'[1]BASE DE DATOS'!B:D,3,0)</f>
        <v>45826</v>
      </c>
      <c r="D98" s="9">
        <f t="shared" si="1"/>
        <v>10</v>
      </c>
      <c r="E98" s="10" t="s">
        <v>13</v>
      </c>
      <c r="F98" s="11" t="s">
        <v>115</v>
      </c>
      <c r="G98" s="11">
        <v>19030795</v>
      </c>
      <c r="H98" s="12" t="s">
        <v>22</v>
      </c>
      <c r="I98" s="12" t="s">
        <v>22</v>
      </c>
      <c r="J98" s="12" t="s">
        <v>22</v>
      </c>
      <c r="K98" s="12" t="s">
        <v>22</v>
      </c>
      <c r="L98" s="13">
        <v>890980040</v>
      </c>
      <c r="M98" s="14">
        <v>32333557</v>
      </c>
    </row>
    <row r="99" spans="1:13" x14ac:dyDescent="0.25">
      <c r="A99" s="7">
        <v>98</v>
      </c>
      <c r="B99" s="8">
        <f>VLOOKUP(A99,'[1]BASE DE DATOS'!$B:$C,2,0)</f>
        <v>42789</v>
      </c>
      <c r="C99" s="8">
        <f>VLOOKUP(A99,'[1]BASE DE DATOS'!B:D,3,0)</f>
        <v>46441</v>
      </c>
      <c r="D99" s="9">
        <f t="shared" si="1"/>
        <v>10</v>
      </c>
      <c r="E99" s="10" t="s">
        <v>13</v>
      </c>
      <c r="F99" s="11" t="s">
        <v>116</v>
      </c>
      <c r="G99" s="11">
        <v>30667719</v>
      </c>
      <c r="H99" s="12" t="s">
        <v>15</v>
      </c>
      <c r="I99" s="12" t="s">
        <v>15</v>
      </c>
      <c r="J99" s="12" t="s">
        <v>15</v>
      </c>
      <c r="K99" s="12" t="s">
        <v>15</v>
      </c>
      <c r="L99" s="13">
        <v>890980040</v>
      </c>
      <c r="M99" s="14">
        <v>43908912</v>
      </c>
    </row>
    <row r="100" spans="1:13" x14ac:dyDescent="0.25">
      <c r="A100" s="7">
        <v>99</v>
      </c>
      <c r="B100" s="8">
        <f>VLOOKUP(A100,'[1]BASE DE DATOS'!$B:$C,2,0)</f>
        <v>42815</v>
      </c>
      <c r="C100" s="8">
        <f>VLOOKUP(A100,'[1]BASE DE DATOS'!B:D,3,0)</f>
        <v>46467</v>
      </c>
      <c r="D100" s="9">
        <f t="shared" si="1"/>
        <v>10</v>
      </c>
      <c r="E100" s="10" t="s">
        <v>16</v>
      </c>
      <c r="F100" s="11" t="s">
        <v>117</v>
      </c>
      <c r="G100" s="11">
        <v>29486635</v>
      </c>
      <c r="H100" s="12" t="s">
        <v>22</v>
      </c>
      <c r="I100" s="12" t="s">
        <v>118</v>
      </c>
      <c r="J100" s="12" t="s">
        <v>22</v>
      </c>
      <c r="K100" s="12" t="s">
        <v>22</v>
      </c>
      <c r="L100" s="13">
        <v>890980040</v>
      </c>
      <c r="M100" s="14">
        <v>8242639</v>
      </c>
    </row>
    <row r="101" spans="1:13" x14ac:dyDescent="0.25">
      <c r="A101" s="7">
        <v>100</v>
      </c>
      <c r="B101" s="8">
        <f>VLOOKUP(A101,'[1]BASE DE DATOS'!$B:$C,2,0)</f>
        <v>42824</v>
      </c>
      <c r="C101" s="8">
        <f>VLOOKUP(A101,'[1]BASE DE DATOS'!B:D,3,0)</f>
        <v>46417</v>
      </c>
      <c r="D101" s="9">
        <f t="shared" si="1"/>
        <v>10</v>
      </c>
      <c r="E101" s="10" t="s">
        <v>16</v>
      </c>
      <c r="F101" s="11" t="s">
        <v>119</v>
      </c>
      <c r="G101" s="11">
        <v>21227146</v>
      </c>
      <c r="H101" s="12" t="s">
        <v>22</v>
      </c>
      <c r="I101" s="12" t="s">
        <v>118</v>
      </c>
      <c r="J101" s="12" t="s">
        <v>22</v>
      </c>
      <c r="K101" s="12" t="s">
        <v>22</v>
      </c>
      <c r="L101" s="13">
        <v>890980040</v>
      </c>
      <c r="M101" s="14">
        <v>32412827</v>
      </c>
    </row>
    <row r="102" spans="1:13" x14ac:dyDescent="0.25">
      <c r="A102" s="7">
        <v>101</v>
      </c>
      <c r="B102" s="8">
        <f>VLOOKUP(A102,'[1]BASE DE DATOS'!$B:$C,2,0)</f>
        <v>42804</v>
      </c>
      <c r="C102" s="8">
        <f>VLOOKUP(A102,'[1]BASE DE DATOS'!B:D,3,0)</f>
        <v>46456</v>
      </c>
      <c r="D102" s="9">
        <f t="shared" si="1"/>
        <v>10</v>
      </c>
      <c r="E102" s="10" t="s">
        <v>13</v>
      </c>
      <c r="F102" s="11" t="s">
        <v>120</v>
      </c>
      <c r="G102" s="11">
        <v>144235227</v>
      </c>
      <c r="H102" s="12" t="s">
        <v>15</v>
      </c>
      <c r="I102" s="12" t="s">
        <v>15</v>
      </c>
      <c r="J102" s="12" t="s">
        <v>20</v>
      </c>
      <c r="K102" s="12" t="s">
        <v>20</v>
      </c>
      <c r="L102" s="13">
        <v>890980040</v>
      </c>
      <c r="M102" s="14">
        <v>70120082</v>
      </c>
    </row>
    <row r="103" spans="1:13" x14ac:dyDescent="0.25">
      <c r="A103" s="7">
        <v>102</v>
      </c>
      <c r="B103" s="8">
        <f>VLOOKUP(A103,'[1]BASE DE DATOS'!$B:$C,2,0)</f>
        <v>42697</v>
      </c>
      <c r="C103" s="8">
        <f>VLOOKUP(A103,'[1]BASE DE DATOS'!B:D,3,0)</f>
        <v>46349</v>
      </c>
      <c r="D103" s="9">
        <f t="shared" si="1"/>
        <v>10</v>
      </c>
      <c r="E103" s="10" t="s">
        <v>16</v>
      </c>
      <c r="F103" s="11" t="s">
        <v>121</v>
      </c>
      <c r="G103" s="11">
        <v>30097497</v>
      </c>
      <c r="H103" s="12" t="s">
        <v>22</v>
      </c>
      <c r="I103" s="12" t="s">
        <v>118</v>
      </c>
      <c r="J103" s="12" t="s">
        <v>22</v>
      </c>
      <c r="K103" s="12" t="s">
        <v>22</v>
      </c>
      <c r="L103" s="13">
        <v>890980040</v>
      </c>
      <c r="M103" s="14">
        <v>8429830</v>
      </c>
    </row>
    <row r="104" spans="1:13" x14ac:dyDescent="0.25">
      <c r="A104" s="7">
        <v>103</v>
      </c>
      <c r="B104" s="8">
        <f>VLOOKUP(A104,'[1]BASE DE DATOS'!$B:$C,2,0)</f>
        <v>42852</v>
      </c>
      <c r="C104" s="8">
        <f>VLOOKUP(A104,'[1]BASE DE DATOS'!B:D,3,0)</f>
        <v>45789</v>
      </c>
      <c r="D104" s="9">
        <f t="shared" si="1"/>
        <v>8</v>
      </c>
      <c r="E104" s="10" t="s">
        <v>16</v>
      </c>
      <c r="F104" s="11" t="s">
        <v>122</v>
      </c>
      <c r="G104" s="11">
        <v>32008916</v>
      </c>
      <c r="H104" s="12" t="s">
        <v>22</v>
      </c>
      <c r="I104" s="12" t="s">
        <v>118</v>
      </c>
      <c r="J104" s="12" t="s">
        <v>22</v>
      </c>
      <c r="K104" s="12" t="s">
        <v>22</v>
      </c>
      <c r="L104" s="13">
        <v>890980040</v>
      </c>
      <c r="M104" s="14">
        <v>70094399</v>
      </c>
    </row>
    <row r="105" spans="1:13" x14ac:dyDescent="0.25">
      <c r="A105" s="7">
        <v>104</v>
      </c>
      <c r="B105" s="8">
        <f>VLOOKUP(A105,'[1]BASE DE DATOS'!$B:$C,2,0)</f>
        <v>42824</v>
      </c>
      <c r="C105" s="8">
        <f>VLOOKUP(A105,'[1]BASE DE DATOS'!B:D,3,0)</f>
        <v>46476</v>
      </c>
      <c r="D105" s="9">
        <f t="shared" si="1"/>
        <v>10</v>
      </c>
      <c r="E105" s="10" t="s">
        <v>16</v>
      </c>
      <c r="F105" s="11" t="s">
        <v>123</v>
      </c>
      <c r="G105" s="11">
        <v>24956256</v>
      </c>
      <c r="H105" s="12" t="s">
        <v>22</v>
      </c>
      <c r="I105" s="12" t="s">
        <v>118</v>
      </c>
      <c r="J105" s="12" t="s">
        <v>22</v>
      </c>
      <c r="K105" s="12" t="s">
        <v>22</v>
      </c>
      <c r="L105" s="13">
        <v>890980040</v>
      </c>
      <c r="M105" s="14">
        <v>32521900</v>
      </c>
    </row>
    <row r="106" spans="1:13" x14ac:dyDescent="0.25">
      <c r="A106" s="7">
        <v>105</v>
      </c>
      <c r="B106" s="8">
        <f>VLOOKUP(A106,'[1]BASE DE DATOS'!$B:$C,2,0)</f>
        <v>42828</v>
      </c>
      <c r="C106" s="8">
        <f>VLOOKUP(A106,'[1]BASE DE DATOS'!B:D,3,0)</f>
        <v>46480</v>
      </c>
      <c r="D106" s="9">
        <f t="shared" si="1"/>
        <v>10</v>
      </c>
      <c r="E106" s="10" t="s">
        <v>16</v>
      </c>
      <c r="F106" s="11" t="s">
        <v>124</v>
      </c>
      <c r="G106" s="11">
        <v>20834454</v>
      </c>
      <c r="H106" s="12" t="s">
        <v>22</v>
      </c>
      <c r="I106" s="12" t="s">
        <v>118</v>
      </c>
      <c r="J106" s="12" t="s">
        <v>22</v>
      </c>
      <c r="K106" s="12" t="s">
        <v>22</v>
      </c>
      <c r="L106" s="13">
        <v>890980040</v>
      </c>
      <c r="M106" s="14">
        <v>70052034</v>
      </c>
    </row>
    <row r="107" spans="1:13" x14ac:dyDescent="0.25">
      <c r="A107" s="7">
        <v>106</v>
      </c>
      <c r="B107" s="8">
        <f>VLOOKUP(A107,'[1]BASE DE DATOS'!$B:$C,2,0)</f>
        <v>42669</v>
      </c>
      <c r="C107" s="8">
        <f>VLOOKUP(A107,'[1]BASE DE DATOS'!B:D,3,0)</f>
        <v>46321</v>
      </c>
      <c r="D107" s="9">
        <f t="shared" si="1"/>
        <v>10</v>
      </c>
      <c r="E107" s="10" t="s">
        <v>13</v>
      </c>
      <c r="F107" s="11" t="s">
        <v>125</v>
      </c>
      <c r="G107" s="11">
        <v>81638287</v>
      </c>
      <c r="H107" s="12" t="s">
        <v>15</v>
      </c>
      <c r="I107" s="12" t="s">
        <v>15</v>
      </c>
      <c r="J107" s="12" t="s">
        <v>15</v>
      </c>
      <c r="K107" s="12" t="s">
        <v>15</v>
      </c>
      <c r="L107" s="13">
        <v>890980040</v>
      </c>
      <c r="M107" s="14">
        <v>8271272</v>
      </c>
    </row>
    <row r="108" spans="1:13" x14ac:dyDescent="0.25">
      <c r="A108" s="7">
        <v>107</v>
      </c>
      <c r="B108" s="8">
        <f>VLOOKUP(A108,'[1]BASE DE DATOS'!$B:$C,2,0)</f>
        <v>42866</v>
      </c>
      <c r="C108" s="8">
        <f>VLOOKUP(A108,'[1]BASE DE DATOS'!B:D,3,0)</f>
        <v>46518</v>
      </c>
      <c r="D108" s="9">
        <f t="shared" si="1"/>
        <v>10</v>
      </c>
      <c r="E108" s="10" t="s">
        <v>16</v>
      </c>
      <c r="F108" s="11" t="s">
        <v>126</v>
      </c>
      <c r="G108" s="11">
        <v>26347101</v>
      </c>
      <c r="H108" s="12" t="s">
        <v>22</v>
      </c>
      <c r="I108" s="12" t="s">
        <v>118</v>
      </c>
      <c r="J108" s="12" t="s">
        <v>22</v>
      </c>
      <c r="K108" s="12" t="s">
        <v>22</v>
      </c>
      <c r="L108" s="13">
        <v>890980040</v>
      </c>
      <c r="M108" s="14">
        <v>42985831</v>
      </c>
    </row>
    <row r="109" spans="1:13" x14ac:dyDescent="0.25">
      <c r="A109" s="7">
        <v>108</v>
      </c>
      <c r="B109" s="8">
        <f>VLOOKUP(A109,'[1]BASE DE DATOS'!$B:$C,2,0)</f>
        <v>42507</v>
      </c>
      <c r="C109" s="8">
        <f>VLOOKUP(A109,'[1]BASE DE DATOS'!B:D,3,0)</f>
        <v>46159</v>
      </c>
      <c r="D109" s="9">
        <f t="shared" si="1"/>
        <v>10</v>
      </c>
      <c r="E109" s="10" t="s">
        <v>13</v>
      </c>
      <c r="F109" s="11" t="s">
        <v>127</v>
      </c>
      <c r="G109" s="11">
        <v>47194173</v>
      </c>
      <c r="H109" s="12" t="s">
        <v>15</v>
      </c>
      <c r="I109" s="12" t="s">
        <v>15</v>
      </c>
      <c r="J109" s="12" t="s">
        <v>15</v>
      </c>
      <c r="K109" s="12" t="s">
        <v>15</v>
      </c>
      <c r="L109" s="13">
        <v>890980040</v>
      </c>
      <c r="M109" s="14">
        <v>43018250</v>
      </c>
    </row>
    <row r="110" spans="1:13" x14ac:dyDescent="0.25">
      <c r="A110" s="7">
        <v>109</v>
      </c>
      <c r="B110" s="8">
        <f>VLOOKUP(A110,'[1]BASE DE DATOS'!$B:$C,2,0)</f>
        <v>42879</v>
      </c>
      <c r="C110" s="8">
        <f>VLOOKUP(A110,'[1]BASE DE DATOS'!B:D,3,0)</f>
        <v>45801</v>
      </c>
      <c r="D110" s="9">
        <f t="shared" si="1"/>
        <v>8</v>
      </c>
      <c r="E110" s="10" t="s">
        <v>16</v>
      </c>
      <c r="F110" s="11" t="s">
        <v>128</v>
      </c>
      <c r="G110" s="11">
        <v>28910128</v>
      </c>
      <c r="H110" s="12" t="s">
        <v>22</v>
      </c>
      <c r="I110" s="12" t="s">
        <v>118</v>
      </c>
      <c r="J110" s="12" t="s">
        <v>22</v>
      </c>
      <c r="K110" s="12" t="s">
        <v>22</v>
      </c>
      <c r="L110" s="13">
        <v>890980040</v>
      </c>
      <c r="M110" s="14">
        <v>21351486</v>
      </c>
    </row>
    <row r="111" spans="1:13" x14ac:dyDescent="0.25">
      <c r="A111" s="7">
        <v>110</v>
      </c>
      <c r="B111" s="8">
        <f>VLOOKUP(A111,'[1]BASE DE DATOS'!$B:$C,2,0)</f>
        <v>42606</v>
      </c>
      <c r="C111" s="8">
        <f>VLOOKUP(A111,'[1]BASE DE DATOS'!B:D,3,0)</f>
        <v>46258</v>
      </c>
      <c r="D111" s="9">
        <f t="shared" si="1"/>
        <v>10</v>
      </c>
      <c r="E111" s="10" t="s">
        <v>13</v>
      </c>
      <c r="F111" s="11" t="s">
        <v>129</v>
      </c>
      <c r="G111" s="11">
        <v>38409050</v>
      </c>
      <c r="H111" s="12" t="s">
        <v>15</v>
      </c>
      <c r="I111" s="12" t="s">
        <v>15</v>
      </c>
      <c r="J111" s="12" t="s">
        <v>15</v>
      </c>
      <c r="K111" s="12" t="s">
        <v>15</v>
      </c>
      <c r="L111" s="13">
        <v>890980040</v>
      </c>
      <c r="M111" s="14">
        <v>19171168</v>
      </c>
    </row>
    <row r="112" spans="1:13" x14ac:dyDescent="0.25">
      <c r="A112" s="7">
        <v>111</v>
      </c>
      <c r="B112" s="8">
        <f>VLOOKUP(A112,'[1]BASE DE DATOS'!$B:$C,2,0)</f>
        <v>42852</v>
      </c>
      <c r="C112" s="8">
        <f>VLOOKUP(A112,'[1]BASE DE DATOS'!B:D,3,0)</f>
        <v>46504</v>
      </c>
      <c r="D112" s="9">
        <f t="shared" si="1"/>
        <v>10</v>
      </c>
      <c r="E112" s="10" t="s">
        <v>13</v>
      </c>
      <c r="F112" s="11" t="s">
        <v>130</v>
      </c>
      <c r="G112" s="11">
        <v>3171291018</v>
      </c>
      <c r="H112" s="12" t="s">
        <v>15</v>
      </c>
      <c r="I112" s="12" t="s">
        <v>15</v>
      </c>
      <c r="J112" s="12" t="s">
        <v>15</v>
      </c>
      <c r="K112" s="12" t="s">
        <v>15</v>
      </c>
      <c r="L112" s="13">
        <v>890980040</v>
      </c>
      <c r="M112" s="14">
        <v>43445245</v>
      </c>
    </row>
    <row r="113" spans="1:13" x14ac:dyDescent="0.25">
      <c r="A113" s="7">
        <v>112</v>
      </c>
      <c r="B113" s="8">
        <f>VLOOKUP(A113,'[1]BASE DE DATOS'!$B:$C,2,0)</f>
        <v>42866</v>
      </c>
      <c r="C113" s="8">
        <f>VLOOKUP(A113,'[1]BASE DE DATOS'!B:D,3,0)</f>
        <v>46518</v>
      </c>
      <c r="D113" s="9">
        <f t="shared" si="1"/>
        <v>10</v>
      </c>
      <c r="E113" s="10" t="s">
        <v>16</v>
      </c>
      <c r="F113" s="11" t="s">
        <v>131</v>
      </c>
      <c r="G113" s="11">
        <v>27739285</v>
      </c>
      <c r="H113" s="12" t="s">
        <v>22</v>
      </c>
      <c r="I113" s="12" t="s">
        <v>118</v>
      </c>
      <c r="J113" s="12" t="s">
        <v>22</v>
      </c>
      <c r="K113" s="12" t="s">
        <v>22</v>
      </c>
      <c r="L113" s="13">
        <v>890980040</v>
      </c>
      <c r="M113" s="14">
        <v>21356966</v>
      </c>
    </row>
    <row r="114" spans="1:13" x14ac:dyDescent="0.25">
      <c r="A114" s="7">
        <v>113</v>
      </c>
      <c r="B114" s="8">
        <f>VLOOKUP(A114,'[1]BASE DE DATOS'!$B:$C,2,0)</f>
        <v>42863</v>
      </c>
      <c r="C114" s="8">
        <f>VLOOKUP(A114,'[1]BASE DE DATOS'!B:D,3,0)</f>
        <v>46515</v>
      </c>
      <c r="D114" s="9">
        <f t="shared" si="1"/>
        <v>10</v>
      </c>
      <c r="E114" s="10" t="s">
        <v>13</v>
      </c>
      <c r="F114" s="11" t="s">
        <v>132</v>
      </c>
      <c r="G114" s="11">
        <v>100000000</v>
      </c>
      <c r="H114" s="12" t="s">
        <v>15</v>
      </c>
      <c r="I114" s="12" t="s">
        <v>15</v>
      </c>
      <c r="J114" s="12" t="s">
        <v>15</v>
      </c>
      <c r="K114" s="12" t="s">
        <v>15</v>
      </c>
      <c r="L114" s="13">
        <v>890980040</v>
      </c>
      <c r="M114" s="14">
        <v>32486130</v>
      </c>
    </row>
    <row r="115" spans="1:13" x14ac:dyDescent="0.25">
      <c r="A115" s="7">
        <v>114</v>
      </c>
      <c r="B115" s="8">
        <f>VLOOKUP(A115,'[1]BASE DE DATOS'!$B:$C,2,0)</f>
        <v>42891</v>
      </c>
      <c r="C115" s="8">
        <f>VLOOKUP(A115,'[1]BASE DE DATOS'!B:D,3,0)</f>
        <v>46543</v>
      </c>
      <c r="D115" s="9">
        <f t="shared" si="1"/>
        <v>10</v>
      </c>
      <c r="E115" s="10" t="s">
        <v>13</v>
      </c>
      <c r="F115" s="11" t="s">
        <v>133</v>
      </c>
      <c r="G115" s="11">
        <v>7976287</v>
      </c>
      <c r="H115" s="12" t="s">
        <v>15</v>
      </c>
      <c r="I115" s="12" t="s">
        <v>15</v>
      </c>
      <c r="J115" s="12" t="s">
        <v>15</v>
      </c>
      <c r="K115" s="12" t="s">
        <v>15</v>
      </c>
      <c r="L115" s="13">
        <v>890980040</v>
      </c>
      <c r="M115" s="14">
        <v>1045743405</v>
      </c>
    </row>
    <row r="116" spans="1:13" x14ac:dyDescent="0.25">
      <c r="A116" s="7">
        <v>115</v>
      </c>
      <c r="B116" s="8">
        <f>VLOOKUP(A116,'[1]BASE DE DATOS'!$B:$C,2,0)</f>
        <v>42439</v>
      </c>
      <c r="C116" s="8">
        <f>VLOOKUP(A116,'[1]BASE DE DATOS'!B:D,3,0)</f>
        <v>45039</v>
      </c>
      <c r="D116" s="9">
        <f t="shared" si="1"/>
        <v>7</v>
      </c>
      <c r="E116" s="10" t="s">
        <v>13</v>
      </c>
      <c r="F116" s="11" t="s">
        <v>134</v>
      </c>
      <c r="G116" s="11">
        <v>207600000</v>
      </c>
      <c r="H116" s="12" t="s">
        <v>15</v>
      </c>
      <c r="I116" s="12" t="s">
        <v>15</v>
      </c>
      <c r="J116" s="12" t="s">
        <v>15</v>
      </c>
      <c r="K116" s="12" t="s">
        <v>15</v>
      </c>
      <c r="L116" s="13">
        <v>890980040</v>
      </c>
      <c r="M116" s="14">
        <v>42794467</v>
      </c>
    </row>
    <row r="117" spans="1:13" x14ac:dyDescent="0.25">
      <c r="A117" s="7">
        <v>116</v>
      </c>
      <c r="B117" s="8">
        <f>VLOOKUP(A117,'[1]BASE DE DATOS'!$B:$C,2,0)</f>
        <v>42908</v>
      </c>
      <c r="C117" s="8">
        <f>VLOOKUP(A117,'[1]BASE DE DATOS'!B:D,3,0)</f>
        <v>46560</v>
      </c>
      <c r="D117" s="9">
        <f t="shared" si="1"/>
        <v>10</v>
      </c>
      <c r="E117" s="10" t="s">
        <v>16</v>
      </c>
      <c r="F117" s="11" t="s">
        <v>135</v>
      </c>
      <c r="G117" s="11">
        <v>30634040</v>
      </c>
      <c r="H117" s="12" t="s">
        <v>22</v>
      </c>
      <c r="I117" s="12" t="s">
        <v>118</v>
      </c>
      <c r="J117" s="12" t="s">
        <v>22</v>
      </c>
      <c r="K117" s="12" t="s">
        <v>22</v>
      </c>
      <c r="L117" s="13">
        <v>890980040</v>
      </c>
      <c r="M117" s="14">
        <v>32489623</v>
      </c>
    </row>
    <row r="118" spans="1:13" x14ac:dyDescent="0.25">
      <c r="A118" s="7">
        <v>117</v>
      </c>
      <c r="B118" s="8">
        <f>VLOOKUP(A118,'[1]BASE DE DATOS'!$B:$C,2,0)</f>
        <v>42718</v>
      </c>
      <c r="C118" s="8">
        <f>VLOOKUP(A118,'[1]BASE DE DATOS'!B:D,3,0)</f>
        <v>46370</v>
      </c>
      <c r="D118" s="9">
        <f t="shared" si="1"/>
        <v>10</v>
      </c>
      <c r="E118" s="10" t="s">
        <v>13</v>
      </c>
      <c r="F118" s="11" t="s">
        <v>136</v>
      </c>
      <c r="G118" s="11">
        <v>32000000</v>
      </c>
      <c r="H118" s="12" t="s">
        <v>15</v>
      </c>
      <c r="I118" s="12" t="s">
        <v>15</v>
      </c>
      <c r="J118" s="12" t="s">
        <v>15</v>
      </c>
      <c r="K118" s="12" t="s">
        <v>15</v>
      </c>
      <c r="L118" s="13">
        <v>890980040</v>
      </c>
      <c r="M118" s="14">
        <v>425784</v>
      </c>
    </row>
    <row r="119" spans="1:13" x14ac:dyDescent="0.25">
      <c r="A119" s="7">
        <v>118</v>
      </c>
      <c r="B119" s="8">
        <f>VLOOKUP(A119,'[1]BASE DE DATOS'!$B:$C,2,0)</f>
        <v>41453</v>
      </c>
      <c r="C119" s="8">
        <f>VLOOKUP(A119,'[1]BASE DE DATOS'!B:D,3,0)</f>
        <v>45105</v>
      </c>
      <c r="D119" s="9">
        <f t="shared" si="1"/>
        <v>10</v>
      </c>
      <c r="E119" s="10" t="s">
        <v>13</v>
      </c>
      <c r="F119" s="11" t="s">
        <v>137</v>
      </c>
      <c r="G119" s="11">
        <v>732315716</v>
      </c>
      <c r="H119" s="12" t="s">
        <v>15</v>
      </c>
      <c r="I119" s="12" t="s">
        <v>15</v>
      </c>
      <c r="J119" s="12" t="s">
        <v>15</v>
      </c>
      <c r="K119" s="12" t="s">
        <v>15</v>
      </c>
      <c r="L119" s="13">
        <v>890980040</v>
      </c>
      <c r="M119" s="14">
        <v>806005741</v>
      </c>
    </row>
    <row r="120" spans="1:13" x14ac:dyDescent="0.25">
      <c r="A120" s="7">
        <v>119</v>
      </c>
      <c r="B120" s="8">
        <f>VLOOKUP(A120,'[1]BASE DE DATOS'!$B:$C,2,0)</f>
        <v>42957</v>
      </c>
      <c r="C120" s="8">
        <f>VLOOKUP(A120,'[1]BASE DE DATOS'!B:D,3,0)</f>
        <v>46609</v>
      </c>
      <c r="D120" s="9">
        <f t="shared" si="1"/>
        <v>10</v>
      </c>
      <c r="E120" s="10" t="s">
        <v>16</v>
      </c>
      <c r="F120" s="11" t="s">
        <v>138</v>
      </c>
      <c r="G120" s="11">
        <v>27417245</v>
      </c>
      <c r="H120" s="12" t="s">
        <v>22</v>
      </c>
      <c r="I120" s="12" t="s">
        <v>118</v>
      </c>
      <c r="J120" s="12" t="s">
        <v>22</v>
      </c>
      <c r="K120" s="12" t="s">
        <v>22</v>
      </c>
      <c r="L120" s="13">
        <v>890980040</v>
      </c>
      <c r="M120" s="14">
        <v>27075121</v>
      </c>
    </row>
    <row r="121" spans="1:13" x14ac:dyDescent="0.25">
      <c r="A121" s="7">
        <v>120</v>
      </c>
      <c r="B121" s="8">
        <f>VLOOKUP(A121,'[1]BASE DE DATOS'!$B:$C,2,0)</f>
        <v>42949</v>
      </c>
      <c r="C121" s="8">
        <f>VLOOKUP(A121,'[1]BASE DE DATOS'!B:D,3,0)</f>
        <v>46601</v>
      </c>
      <c r="D121" s="9">
        <f t="shared" si="1"/>
        <v>10</v>
      </c>
      <c r="E121" s="10" t="s">
        <v>16</v>
      </c>
      <c r="F121" s="11" t="s">
        <v>139</v>
      </c>
      <c r="G121" s="11">
        <v>18404392</v>
      </c>
      <c r="H121" s="12" t="s">
        <v>22</v>
      </c>
      <c r="I121" s="12" t="s">
        <v>118</v>
      </c>
      <c r="J121" s="12" t="s">
        <v>22</v>
      </c>
      <c r="K121" s="12" t="s">
        <v>22</v>
      </c>
      <c r="L121" s="13">
        <v>890980040</v>
      </c>
      <c r="M121" s="14">
        <v>8305134</v>
      </c>
    </row>
    <row r="122" spans="1:13" x14ac:dyDescent="0.25">
      <c r="A122" s="7">
        <v>121</v>
      </c>
      <c r="B122" s="8">
        <f>VLOOKUP(A122,'[1]BASE DE DATOS'!$B:$C,2,0)</f>
        <v>42888</v>
      </c>
      <c r="C122" s="8">
        <f>VLOOKUP(A122,'[1]BASE DE DATOS'!B:D,3,0)</f>
        <v>46540</v>
      </c>
      <c r="D122" s="9">
        <f t="shared" si="1"/>
        <v>10</v>
      </c>
      <c r="E122" s="10" t="s">
        <v>16</v>
      </c>
      <c r="F122" s="11" t="s">
        <v>140</v>
      </c>
      <c r="G122" s="11">
        <v>37964833</v>
      </c>
      <c r="H122" s="12" t="s">
        <v>22</v>
      </c>
      <c r="I122" s="12" t="s">
        <v>118</v>
      </c>
      <c r="J122" s="12" t="s">
        <v>22</v>
      </c>
      <c r="K122" s="12" t="s">
        <v>22</v>
      </c>
      <c r="L122" s="13">
        <v>890980040</v>
      </c>
      <c r="M122" s="14">
        <v>3399126</v>
      </c>
    </row>
    <row r="123" spans="1:13" x14ac:dyDescent="0.25">
      <c r="A123" s="7">
        <v>122</v>
      </c>
      <c r="B123" s="8">
        <f>VLOOKUP(A123,'[1]BASE DE DATOS'!$B:$C,2,0)</f>
        <v>42977</v>
      </c>
      <c r="C123" s="8">
        <f>VLOOKUP(A123,'[1]BASE DE DATOS'!B:D,3,0)</f>
        <v>46629</v>
      </c>
      <c r="D123" s="9">
        <f t="shared" si="1"/>
        <v>10</v>
      </c>
      <c r="E123" s="10" t="s">
        <v>16</v>
      </c>
      <c r="F123" s="11" t="s">
        <v>141</v>
      </c>
      <c r="G123" s="11">
        <v>22383738</v>
      </c>
      <c r="H123" s="12" t="s">
        <v>22</v>
      </c>
      <c r="I123" s="12" t="s">
        <v>118</v>
      </c>
      <c r="J123" s="12" t="s">
        <v>22</v>
      </c>
      <c r="K123" s="12" t="s">
        <v>22</v>
      </c>
      <c r="L123" s="13">
        <v>890980040</v>
      </c>
      <c r="M123" s="14">
        <v>32105193</v>
      </c>
    </row>
    <row r="124" spans="1:13" x14ac:dyDescent="0.25">
      <c r="A124" s="7">
        <v>123</v>
      </c>
      <c r="B124" s="8">
        <f>VLOOKUP(A124,'[1]BASE DE DATOS'!$B:$C,2,0)</f>
        <v>42976</v>
      </c>
      <c r="C124" s="8">
        <f>VLOOKUP(A124,'[1]BASE DE DATOS'!B:D,3,0)</f>
        <v>46628</v>
      </c>
      <c r="D124" s="9">
        <f t="shared" si="1"/>
        <v>10</v>
      </c>
      <c r="E124" s="10" t="s">
        <v>13</v>
      </c>
      <c r="F124" s="11" t="s">
        <v>142</v>
      </c>
      <c r="G124" s="11">
        <v>112928592</v>
      </c>
      <c r="H124" s="12" t="s">
        <v>15</v>
      </c>
      <c r="I124" s="12" t="s">
        <v>15</v>
      </c>
      <c r="J124" s="12" t="s">
        <v>15</v>
      </c>
      <c r="K124" s="12" t="s">
        <v>15</v>
      </c>
      <c r="L124" s="13">
        <v>890980040</v>
      </c>
      <c r="M124" s="14">
        <v>3324390</v>
      </c>
    </row>
    <row r="125" spans="1:13" x14ac:dyDescent="0.25">
      <c r="A125" s="7">
        <v>124</v>
      </c>
      <c r="B125" s="8">
        <f>VLOOKUP(A125,'[1]BASE DE DATOS'!$B:$C,2,0)</f>
        <v>42639</v>
      </c>
      <c r="C125" s="8">
        <f>VLOOKUP(A125,'[1]BASE DE DATOS'!B:D,3,0)</f>
        <v>46291</v>
      </c>
      <c r="D125" s="9">
        <f t="shared" si="1"/>
        <v>10</v>
      </c>
      <c r="E125" s="10" t="s">
        <v>13</v>
      </c>
      <c r="F125" s="11" t="s">
        <v>143</v>
      </c>
      <c r="G125" s="11">
        <v>129641228</v>
      </c>
      <c r="H125" s="12" t="s">
        <v>15</v>
      </c>
      <c r="I125" s="12" t="s">
        <v>15</v>
      </c>
      <c r="J125" s="12" t="s">
        <v>15</v>
      </c>
      <c r="K125" s="12" t="s">
        <v>15</v>
      </c>
      <c r="L125" s="13">
        <v>890980040</v>
      </c>
      <c r="M125" s="14">
        <v>32538436</v>
      </c>
    </row>
    <row r="126" spans="1:13" x14ac:dyDescent="0.25">
      <c r="A126" s="7">
        <v>125</v>
      </c>
      <c r="B126" s="8">
        <f>VLOOKUP(A126,'[1]BASE DE DATOS'!$B:$C,2,0)</f>
        <v>42845</v>
      </c>
      <c r="C126" s="8">
        <f>VLOOKUP(A126,'[1]BASE DE DATOS'!B:D,3,0)</f>
        <v>46543</v>
      </c>
      <c r="D126" s="9">
        <f t="shared" si="1"/>
        <v>10</v>
      </c>
      <c r="E126" s="10" t="s">
        <v>13</v>
      </c>
      <c r="F126" s="11" t="s">
        <v>144</v>
      </c>
      <c r="G126" s="11">
        <v>50000000</v>
      </c>
      <c r="H126" s="12" t="s">
        <v>22</v>
      </c>
      <c r="I126" s="12" t="s">
        <v>22</v>
      </c>
      <c r="J126" s="12" t="s">
        <v>22</v>
      </c>
      <c r="K126" s="12" t="s">
        <v>22</v>
      </c>
      <c r="L126" s="13">
        <v>890980040</v>
      </c>
      <c r="M126" s="14">
        <v>21562451</v>
      </c>
    </row>
    <row r="127" spans="1:13" x14ac:dyDescent="0.25">
      <c r="A127" s="7">
        <v>126</v>
      </c>
      <c r="B127" s="8">
        <f>VLOOKUP(A127,'[1]BASE DE DATOS'!$B:$C,2,0)</f>
        <v>42972</v>
      </c>
      <c r="C127" s="8">
        <f>VLOOKUP(A127,'[1]BASE DE DATOS'!B:D,3,0)</f>
        <v>46680</v>
      </c>
      <c r="D127" s="9">
        <f t="shared" si="1"/>
        <v>10</v>
      </c>
      <c r="E127" s="10" t="s">
        <v>16</v>
      </c>
      <c r="F127" s="11" t="s">
        <v>145</v>
      </c>
      <c r="G127" s="11">
        <v>19277172</v>
      </c>
      <c r="H127" s="12" t="s">
        <v>22</v>
      </c>
      <c r="I127" s="12" t="s">
        <v>118</v>
      </c>
      <c r="J127" s="12" t="s">
        <v>22</v>
      </c>
      <c r="K127" s="12" t="s">
        <v>22</v>
      </c>
      <c r="L127" s="13">
        <v>890980040</v>
      </c>
      <c r="M127" s="14">
        <v>585201</v>
      </c>
    </row>
    <row r="128" spans="1:13" x14ac:dyDescent="0.25">
      <c r="A128" s="7">
        <v>127</v>
      </c>
      <c r="B128" s="8">
        <f>VLOOKUP(A128,'[1]BASE DE DATOS'!$B:$C,2,0)</f>
        <v>42761</v>
      </c>
      <c r="C128" s="8">
        <f>VLOOKUP(A128,'[1]BASE DE DATOS'!B:D,3,0)</f>
        <v>46439</v>
      </c>
      <c r="D128" s="9">
        <f t="shared" si="1"/>
        <v>10</v>
      </c>
      <c r="E128" s="10" t="s">
        <v>13</v>
      </c>
      <c r="F128" s="11" t="s">
        <v>146</v>
      </c>
      <c r="G128" s="11">
        <v>5239116</v>
      </c>
      <c r="H128" s="12" t="s">
        <v>15</v>
      </c>
      <c r="I128" s="12" t="s">
        <v>15</v>
      </c>
      <c r="J128" s="12" t="s">
        <v>15</v>
      </c>
      <c r="K128" s="12" t="s">
        <v>15</v>
      </c>
      <c r="L128" s="13">
        <v>890980040</v>
      </c>
      <c r="M128" s="14">
        <v>70041027</v>
      </c>
    </row>
    <row r="129" spans="1:13" x14ac:dyDescent="0.25">
      <c r="A129" s="7">
        <v>128</v>
      </c>
      <c r="B129" s="8">
        <f>VLOOKUP(A129,'[1]BASE DE DATOS'!$B:$C,2,0)</f>
        <v>42971</v>
      </c>
      <c r="C129" s="8">
        <f>VLOOKUP(A129,'[1]BASE DE DATOS'!B:D,3,0)</f>
        <v>45925</v>
      </c>
      <c r="D129" s="9">
        <f t="shared" si="1"/>
        <v>8</v>
      </c>
      <c r="E129" s="10" t="s">
        <v>16</v>
      </c>
      <c r="F129" s="11" t="s">
        <v>147</v>
      </c>
      <c r="G129" s="11">
        <v>19023671</v>
      </c>
      <c r="H129" s="12" t="s">
        <v>22</v>
      </c>
      <c r="I129" s="12" t="s">
        <v>118</v>
      </c>
      <c r="J129" s="12" t="s">
        <v>22</v>
      </c>
      <c r="K129" s="12" t="s">
        <v>22</v>
      </c>
      <c r="L129" s="13">
        <v>890980040</v>
      </c>
      <c r="M129" s="14">
        <v>21609094</v>
      </c>
    </row>
    <row r="130" spans="1:13" x14ac:dyDescent="0.25">
      <c r="A130" s="7">
        <v>129</v>
      </c>
      <c r="B130" s="8">
        <f>VLOOKUP(A130,'[1]BASE DE DATOS'!$B:$C,2,0)</f>
        <v>42797</v>
      </c>
      <c r="C130" s="8">
        <f>VLOOKUP(A130,'[1]BASE DE DATOS'!B:D,3,0)</f>
        <v>46449</v>
      </c>
      <c r="D130" s="9">
        <f t="shared" ref="D130:D193" si="2">ROUND((C130-B130)/365,0)</f>
        <v>10</v>
      </c>
      <c r="E130" s="10" t="s">
        <v>13</v>
      </c>
      <c r="F130" s="11" t="s">
        <v>148</v>
      </c>
      <c r="G130" s="11">
        <v>38052966</v>
      </c>
      <c r="H130" s="12" t="s">
        <v>22</v>
      </c>
      <c r="I130" s="12" t="s">
        <v>22</v>
      </c>
      <c r="J130" s="12" t="s">
        <v>22</v>
      </c>
      <c r="K130" s="12" t="s">
        <v>22</v>
      </c>
      <c r="L130" s="13">
        <v>890980040</v>
      </c>
      <c r="M130" s="14">
        <v>43639444</v>
      </c>
    </row>
    <row r="131" spans="1:13" x14ac:dyDescent="0.25">
      <c r="A131" s="7">
        <v>130</v>
      </c>
      <c r="B131" s="8">
        <f>VLOOKUP(A131,'[1]BASE DE DATOS'!$B:$C,2,0)</f>
        <v>42940</v>
      </c>
      <c r="C131" s="8">
        <f>VLOOKUP(A131,'[1]BASE DE DATOS'!B:D,3,0)</f>
        <v>46657</v>
      </c>
      <c r="D131" s="9">
        <f t="shared" si="2"/>
        <v>10</v>
      </c>
      <c r="E131" s="10" t="s">
        <v>13</v>
      </c>
      <c r="F131" s="11" t="s">
        <v>149</v>
      </c>
      <c r="G131" s="11">
        <v>1084145345</v>
      </c>
      <c r="H131" s="12" t="s">
        <v>15</v>
      </c>
      <c r="I131" s="12" t="s">
        <v>15</v>
      </c>
      <c r="J131" s="12" t="s">
        <v>15</v>
      </c>
      <c r="K131" s="12" t="s">
        <v>15</v>
      </c>
      <c r="L131" s="13">
        <v>890980040</v>
      </c>
      <c r="M131" s="14">
        <v>806005741</v>
      </c>
    </row>
    <row r="132" spans="1:13" x14ac:dyDescent="0.25">
      <c r="A132" s="7">
        <v>131</v>
      </c>
      <c r="B132" s="8">
        <f>VLOOKUP(A132,'[1]BASE DE DATOS'!$B:$C,2,0)</f>
        <v>42705</v>
      </c>
      <c r="C132" s="8">
        <f>VLOOKUP(A132,'[1]BASE DE DATOS'!B:D,3,0)</f>
        <v>46685</v>
      </c>
      <c r="D132" s="9">
        <f t="shared" si="2"/>
        <v>11</v>
      </c>
      <c r="E132" s="10" t="s">
        <v>16</v>
      </c>
      <c r="F132" s="11" t="s">
        <v>150</v>
      </c>
      <c r="G132" s="11">
        <v>29295754</v>
      </c>
      <c r="H132" s="12" t="s">
        <v>22</v>
      </c>
      <c r="I132" s="12" t="s">
        <v>118</v>
      </c>
      <c r="J132" s="12" t="s">
        <v>22</v>
      </c>
      <c r="K132" s="12" t="s">
        <v>22</v>
      </c>
      <c r="L132" s="13">
        <v>890980040</v>
      </c>
      <c r="M132" s="14">
        <v>3577512</v>
      </c>
    </row>
    <row r="133" spans="1:13" x14ac:dyDescent="0.25">
      <c r="A133" s="7">
        <v>132</v>
      </c>
      <c r="B133" s="8">
        <f>VLOOKUP(A133,'[1]BASE DE DATOS'!$B:$C,2,0)</f>
        <v>42761</v>
      </c>
      <c r="C133" s="8">
        <f>VLOOKUP(A133,'[1]BASE DE DATOS'!B:D,3,0)</f>
        <v>46413</v>
      </c>
      <c r="D133" s="9">
        <f t="shared" si="2"/>
        <v>10</v>
      </c>
      <c r="E133" s="10" t="s">
        <v>13</v>
      </c>
      <c r="F133" s="11" t="s">
        <v>151</v>
      </c>
      <c r="G133" s="11">
        <v>85027680</v>
      </c>
      <c r="H133" s="12" t="s">
        <v>15</v>
      </c>
      <c r="I133" s="12" t="s">
        <v>15</v>
      </c>
      <c r="J133" s="12" t="s">
        <v>15</v>
      </c>
      <c r="K133" s="12" t="s">
        <v>15</v>
      </c>
      <c r="L133" s="13">
        <v>890980040</v>
      </c>
      <c r="M133" s="14">
        <v>32414596</v>
      </c>
    </row>
    <row r="134" spans="1:13" x14ac:dyDescent="0.25">
      <c r="A134" s="7">
        <v>133</v>
      </c>
      <c r="B134" s="8">
        <f>VLOOKUP(A134,'[1]BASE DE DATOS'!$B:$C,2,0)</f>
        <v>42955</v>
      </c>
      <c r="C134" s="8">
        <f>VLOOKUP(A134,'[1]BASE DE DATOS'!B:D,3,0)</f>
        <v>46678</v>
      </c>
      <c r="D134" s="9">
        <f t="shared" si="2"/>
        <v>10</v>
      </c>
      <c r="E134" s="10" t="s">
        <v>16</v>
      </c>
      <c r="F134" s="11" t="s">
        <v>152</v>
      </c>
      <c r="G134" s="11">
        <v>14731396</v>
      </c>
      <c r="H134" s="12" t="s">
        <v>22</v>
      </c>
      <c r="I134" s="12" t="s">
        <v>118</v>
      </c>
      <c r="J134" s="12" t="s">
        <v>22</v>
      </c>
      <c r="K134" s="12" t="s">
        <v>22</v>
      </c>
      <c r="L134" s="13">
        <v>890980040</v>
      </c>
      <c r="M134" s="14">
        <v>6155661</v>
      </c>
    </row>
    <row r="135" spans="1:13" x14ac:dyDescent="0.25">
      <c r="A135" s="7">
        <v>134</v>
      </c>
      <c r="B135" s="8">
        <f>VLOOKUP(A135,'[1]BASE DE DATOS'!$B:$C,2,0)</f>
        <v>43006</v>
      </c>
      <c r="C135" s="8">
        <f>VLOOKUP(A135,'[1]BASE DE DATOS'!B:D,3,0)</f>
        <v>46678</v>
      </c>
      <c r="D135" s="9">
        <f t="shared" si="2"/>
        <v>10</v>
      </c>
      <c r="E135" s="10" t="s">
        <v>16</v>
      </c>
      <c r="F135" s="11" t="s">
        <v>153</v>
      </c>
      <c r="G135" s="11">
        <v>20398184</v>
      </c>
      <c r="H135" s="12" t="s">
        <v>22</v>
      </c>
      <c r="I135" s="12" t="s">
        <v>118</v>
      </c>
      <c r="J135" s="12" t="s">
        <v>22</v>
      </c>
      <c r="K135" s="12" t="s">
        <v>22</v>
      </c>
      <c r="L135" s="13">
        <v>890980040</v>
      </c>
      <c r="M135" s="14">
        <v>537944</v>
      </c>
    </row>
    <row r="136" spans="1:13" x14ac:dyDescent="0.25">
      <c r="A136" s="7">
        <v>135</v>
      </c>
      <c r="B136" s="8">
        <f>VLOOKUP(A136,'[1]BASE DE DATOS'!$B:$C,2,0)</f>
        <v>42493</v>
      </c>
      <c r="C136" s="8">
        <f>VLOOKUP(A136,'[1]BASE DE DATOS'!B:D,3,0)</f>
        <v>46652</v>
      </c>
      <c r="D136" s="9">
        <f t="shared" si="2"/>
        <v>11</v>
      </c>
      <c r="E136" s="10" t="s">
        <v>13</v>
      </c>
      <c r="F136" s="11" t="s">
        <v>154</v>
      </c>
      <c r="G136" s="11">
        <v>127065927</v>
      </c>
      <c r="H136" s="12" t="s">
        <v>15</v>
      </c>
      <c r="I136" s="12" t="s">
        <v>15</v>
      </c>
      <c r="J136" s="12" t="s">
        <v>15</v>
      </c>
      <c r="K136" s="12" t="s">
        <v>15</v>
      </c>
      <c r="L136" s="13">
        <v>890980040</v>
      </c>
      <c r="M136" s="14">
        <v>22210654</v>
      </c>
    </row>
    <row r="137" spans="1:13" x14ac:dyDescent="0.25">
      <c r="A137" s="7">
        <v>136</v>
      </c>
      <c r="B137" s="8">
        <f>VLOOKUP(A137,'[1]BASE DE DATOS'!$B:$C,2,0)</f>
        <v>42646</v>
      </c>
      <c r="C137" s="8">
        <f>VLOOKUP(A137,'[1]BASE DE DATOS'!B:D,3,0)</f>
        <v>46298</v>
      </c>
      <c r="D137" s="9">
        <f t="shared" si="2"/>
        <v>10</v>
      </c>
      <c r="E137" s="10" t="s">
        <v>13</v>
      </c>
      <c r="F137" s="11" t="s">
        <v>155</v>
      </c>
      <c r="G137" s="11">
        <v>7539438</v>
      </c>
      <c r="H137" s="12" t="s">
        <v>15</v>
      </c>
      <c r="I137" s="12" t="s">
        <v>15</v>
      </c>
      <c r="J137" s="12" t="s">
        <v>15</v>
      </c>
      <c r="K137" s="12" t="s">
        <v>15</v>
      </c>
      <c r="L137" s="13">
        <v>890980040</v>
      </c>
      <c r="M137" s="14">
        <v>32528929</v>
      </c>
    </row>
    <row r="138" spans="1:13" x14ac:dyDescent="0.25">
      <c r="A138" s="7">
        <v>137</v>
      </c>
      <c r="B138" s="8">
        <f>VLOOKUP(A138,'[1]BASE DE DATOS'!$B:$C,2,0)</f>
        <v>42846</v>
      </c>
      <c r="C138" s="8">
        <f>VLOOKUP(A138,'[1]BASE DE DATOS'!B:D,3,0)</f>
        <v>46498</v>
      </c>
      <c r="D138" s="9">
        <f t="shared" si="2"/>
        <v>10</v>
      </c>
      <c r="E138" s="10" t="s">
        <v>13</v>
      </c>
      <c r="F138" s="11" t="s">
        <v>156</v>
      </c>
      <c r="G138" s="11">
        <v>11592235</v>
      </c>
      <c r="H138" s="12" t="s">
        <v>15</v>
      </c>
      <c r="I138" s="12" t="s">
        <v>15</v>
      </c>
      <c r="J138" s="12" t="s">
        <v>15</v>
      </c>
      <c r="K138" s="12" t="s">
        <v>15</v>
      </c>
      <c r="L138" s="13">
        <v>890980040</v>
      </c>
      <c r="M138" s="14">
        <v>32522979</v>
      </c>
    </row>
    <row r="139" spans="1:13" x14ac:dyDescent="0.25">
      <c r="A139" s="7">
        <v>138</v>
      </c>
      <c r="B139" s="8">
        <f>VLOOKUP(A139,'[1]BASE DE DATOS'!$B:$C,2,0)</f>
        <v>42864</v>
      </c>
      <c r="C139" s="8">
        <f>VLOOKUP(A139,'[1]BASE DE DATOS'!B:D,3,0)</f>
        <v>46516</v>
      </c>
      <c r="D139" s="9">
        <f t="shared" si="2"/>
        <v>10</v>
      </c>
      <c r="E139" s="10" t="s">
        <v>13</v>
      </c>
      <c r="F139" s="11" t="s">
        <v>157</v>
      </c>
      <c r="G139" s="11">
        <v>20825963</v>
      </c>
      <c r="H139" s="12" t="s">
        <v>15</v>
      </c>
      <c r="I139" s="12" t="s">
        <v>15</v>
      </c>
      <c r="J139" s="12" t="s">
        <v>15</v>
      </c>
      <c r="K139" s="12" t="s">
        <v>15</v>
      </c>
      <c r="L139" s="13">
        <v>890980040</v>
      </c>
      <c r="M139" s="14">
        <v>8281300</v>
      </c>
    </row>
    <row r="140" spans="1:13" x14ac:dyDescent="0.25">
      <c r="A140" s="7">
        <v>139</v>
      </c>
      <c r="B140" s="8">
        <f>VLOOKUP(A140,'[1]BASE DE DATOS'!$B:$C,2,0)</f>
        <v>43035</v>
      </c>
      <c r="C140" s="8">
        <f>VLOOKUP(A140,'[1]BASE DE DATOS'!B:D,3,0)</f>
        <v>46739</v>
      </c>
      <c r="D140" s="9">
        <f t="shared" si="2"/>
        <v>10</v>
      </c>
      <c r="E140" s="10" t="s">
        <v>16</v>
      </c>
      <c r="F140" s="11" t="s">
        <v>158</v>
      </c>
      <c r="G140" s="11">
        <v>23103879</v>
      </c>
      <c r="H140" s="12" t="s">
        <v>22</v>
      </c>
      <c r="I140" s="12" t="s">
        <v>118</v>
      </c>
      <c r="J140" s="12" t="s">
        <v>22</v>
      </c>
      <c r="K140" s="12" t="s">
        <v>22</v>
      </c>
      <c r="L140" s="13">
        <v>890980040</v>
      </c>
      <c r="M140" s="14">
        <v>21339809</v>
      </c>
    </row>
    <row r="141" spans="1:13" x14ac:dyDescent="0.25">
      <c r="A141" s="7">
        <v>140</v>
      </c>
      <c r="B141" s="8">
        <f>VLOOKUP(A141,'[1]BASE DE DATOS'!$B:$C,2,0)</f>
        <v>42971</v>
      </c>
      <c r="C141" s="8">
        <f>VLOOKUP(A141,'[1]BASE DE DATOS'!B:D,3,0)</f>
        <v>46700</v>
      </c>
      <c r="D141" s="9">
        <f t="shared" si="2"/>
        <v>10</v>
      </c>
      <c r="E141" s="10" t="s">
        <v>13</v>
      </c>
      <c r="F141" s="11" t="s">
        <v>159</v>
      </c>
      <c r="G141" s="11">
        <v>100000000</v>
      </c>
      <c r="H141" s="12" t="s">
        <v>15</v>
      </c>
      <c r="I141" s="12" t="s">
        <v>15</v>
      </c>
      <c r="J141" s="12" t="s">
        <v>15</v>
      </c>
      <c r="K141" s="12" t="s">
        <v>15</v>
      </c>
      <c r="L141" s="13">
        <v>890980040</v>
      </c>
      <c r="M141" s="14">
        <v>98564357</v>
      </c>
    </row>
    <row r="142" spans="1:13" x14ac:dyDescent="0.25">
      <c r="A142" s="7">
        <v>141</v>
      </c>
      <c r="B142" s="8">
        <f>VLOOKUP(A142,'[1]BASE DE DATOS'!$B:$C,2,0)</f>
        <v>43014</v>
      </c>
      <c r="C142" s="8">
        <f>VLOOKUP(A142,'[1]BASE DE DATOS'!B:D,3,0)</f>
        <v>46666</v>
      </c>
      <c r="D142" s="9">
        <f t="shared" si="2"/>
        <v>10</v>
      </c>
      <c r="E142" s="10" t="s">
        <v>13</v>
      </c>
      <c r="F142" s="11" t="s">
        <v>160</v>
      </c>
      <c r="G142" s="11">
        <v>12816652</v>
      </c>
      <c r="H142" s="12" t="s">
        <v>22</v>
      </c>
      <c r="I142" s="12" t="s">
        <v>22</v>
      </c>
      <c r="J142" s="12" t="s">
        <v>22</v>
      </c>
      <c r="K142" s="12" t="s">
        <v>22</v>
      </c>
      <c r="L142" s="13">
        <v>890980040</v>
      </c>
      <c r="M142" s="14">
        <v>1094913534</v>
      </c>
    </row>
    <row r="143" spans="1:13" x14ac:dyDescent="0.25">
      <c r="A143" s="7">
        <v>142</v>
      </c>
      <c r="B143" s="8">
        <f>VLOOKUP(A143,'[1]BASE DE DATOS'!$B:$C,2,0)</f>
        <v>42794</v>
      </c>
      <c r="C143" s="8">
        <f>VLOOKUP(A143,'[1]BASE DE DATOS'!B:D,3,0)</f>
        <v>45985</v>
      </c>
      <c r="D143" s="9">
        <f t="shared" si="2"/>
        <v>9</v>
      </c>
      <c r="E143" s="10" t="s">
        <v>16</v>
      </c>
      <c r="F143" s="11" t="s">
        <v>161</v>
      </c>
      <c r="G143" s="11">
        <v>30765428</v>
      </c>
      <c r="H143" s="12" t="s">
        <v>22</v>
      </c>
      <c r="I143" s="12" t="s">
        <v>118</v>
      </c>
      <c r="J143" s="12" t="s">
        <v>22</v>
      </c>
      <c r="K143" s="12" t="s">
        <v>22</v>
      </c>
      <c r="L143" s="13">
        <v>890980040</v>
      </c>
      <c r="M143" s="14">
        <v>70133004</v>
      </c>
    </row>
    <row r="144" spans="1:13" x14ac:dyDescent="0.25">
      <c r="A144" s="7">
        <v>143</v>
      </c>
      <c r="B144" s="8">
        <f>VLOOKUP(A144,'[1]BASE DE DATOS'!$B:$C,2,0)</f>
        <v>43046</v>
      </c>
      <c r="C144" s="8">
        <f>VLOOKUP(A144,'[1]BASE DE DATOS'!B:D,3,0)</f>
        <v>46725</v>
      </c>
      <c r="D144" s="9">
        <f t="shared" si="2"/>
        <v>10</v>
      </c>
      <c r="E144" s="10" t="s">
        <v>13</v>
      </c>
      <c r="F144" s="11" t="s">
        <v>162</v>
      </c>
      <c r="G144" s="11">
        <v>343939900</v>
      </c>
      <c r="H144" s="12" t="s">
        <v>20</v>
      </c>
      <c r="I144" s="12" t="s">
        <v>20</v>
      </c>
      <c r="J144" s="12" t="s">
        <v>20</v>
      </c>
      <c r="K144" s="12" t="s">
        <v>20</v>
      </c>
      <c r="L144" s="13">
        <v>890900286</v>
      </c>
      <c r="M144" s="14">
        <v>890980040</v>
      </c>
    </row>
    <row r="145" spans="1:13" x14ac:dyDescent="0.25">
      <c r="A145" s="7">
        <v>144</v>
      </c>
      <c r="B145" s="8">
        <f>VLOOKUP(A145,'[1]BASE DE DATOS'!$B:$C,2,0)</f>
        <v>43039</v>
      </c>
      <c r="C145" s="8">
        <f>VLOOKUP(A145,'[1]BASE DE DATOS'!B:D,3,0)</f>
        <v>46691</v>
      </c>
      <c r="D145" s="9">
        <f t="shared" si="2"/>
        <v>10</v>
      </c>
      <c r="E145" s="10" t="s">
        <v>16</v>
      </c>
      <c r="F145" s="11" t="s">
        <v>163</v>
      </c>
      <c r="G145" s="11">
        <v>31857514</v>
      </c>
      <c r="H145" s="12" t="s">
        <v>22</v>
      </c>
      <c r="I145" s="12" t="s">
        <v>118</v>
      </c>
      <c r="J145" s="12" t="s">
        <v>22</v>
      </c>
      <c r="K145" s="12" t="s">
        <v>22</v>
      </c>
      <c r="L145" s="13">
        <v>890980040</v>
      </c>
      <c r="M145" s="14">
        <v>70380343</v>
      </c>
    </row>
    <row r="146" spans="1:13" x14ac:dyDescent="0.25">
      <c r="A146" s="7">
        <v>145</v>
      </c>
      <c r="B146" s="8">
        <f>VLOOKUP(A146,'[1]BASE DE DATOS'!$B:$C,2,0)</f>
        <v>42825</v>
      </c>
      <c r="C146" s="8">
        <f>VLOOKUP(A146,'[1]BASE DE DATOS'!B:D,3,0)</f>
        <v>46477</v>
      </c>
      <c r="D146" s="9">
        <f t="shared" si="2"/>
        <v>10</v>
      </c>
      <c r="E146" s="10" t="s">
        <v>16</v>
      </c>
      <c r="F146" s="11" t="s">
        <v>164</v>
      </c>
      <c r="G146" s="11">
        <v>15912690</v>
      </c>
      <c r="H146" s="12" t="s">
        <v>22</v>
      </c>
      <c r="I146" s="12" t="s">
        <v>118</v>
      </c>
      <c r="J146" s="12" t="s">
        <v>22</v>
      </c>
      <c r="K146" s="12" t="s">
        <v>22</v>
      </c>
      <c r="L146" s="13">
        <v>890980040</v>
      </c>
      <c r="M146" s="14">
        <v>8347513</v>
      </c>
    </row>
    <row r="147" spans="1:13" x14ac:dyDescent="0.25">
      <c r="A147" s="7">
        <v>146</v>
      </c>
      <c r="B147" s="8">
        <f>VLOOKUP(A147,'[1]BASE DE DATOS'!$B:$C,2,0)</f>
        <v>43074</v>
      </c>
      <c r="C147" s="8">
        <f>VLOOKUP(A147,'[1]BASE DE DATOS'!B:D,3,0)</f>
        <v>46006</v>
      </c>
      <c r="D147" s="9">
        <f t="shared" si="2"/>
        <v>8</v>
      </c>
      <c r="E147" s="10" t="s">
        <v>16</v>
      </c>
      <c r="F147" s="11" t="s">
        <v>165</v>
      </c>
      <c r="G147" s="11">
        <v>31981282</v>
      </c>
      <c r="H147" s="12" t="s">
        <v>22</v>
      </c>
      <c r="I147" s="12" t="s">
        <v>118</v>
      </c>
      <c r="J147" s="12" t="s">
        <v>22</v>
      </c>
      <c r="K147" s="12" t="s">
        <v>22</v>
      </c>
      <c r="L147" s="13">
        <v>890980040</v>
      </c>
      <c r="M147" s="14">
        <v>2540008</v>
      </c>
    </row>
    <row r="148" spans="1:13" x14ac:dyDescent="0.25">
      <c r="A148" s="7">
        <v>147</v>
      </c>
      <c r="B148" s="8">
        <f>VLOOKUP(A148,'[1]BASE DE DATOS'!$B:$C,2,0)</f>
        <v>43060</v>
      </c>
      <c r="C148" s="8">
        <f>VLOOKUP(A148,'[1]BASE DE DATOS'!B:D,3,0)</f>
        <v>46789</v>
      </c>
      <c r="D148" s="9">
        <f t="shared" si="2"/>
        <v>10</v>
      </c>
      <c r="E148" s="10" t="s">
        <v>16</v>
      </c>
      <c r="F148" s="11" t="s">
        <v>166</v>
      </c>
      <c r="G148" s="11">
        <v>31344938</v>
      </c>
      <c r="H148" s="12" t="s">
        <v>22</v>
      </c>
      <c r="I148" s="12" t="s">
        <v>118</v>
      </c>
      <c r="J148" s="12" t="s">
        <v>22</v>
      </c>
      <c r="K148" s="12" t="s">
        <v>22</v>
      </c>
      <c r="L148" s="13">
        <v>890980040</v>
      </c>
      <c r="M148" s="14">
        <v>10537043</v>
      </c>
    </row>
    <row r="149" spans="1:13" x14ac:dyDescent="0.25">
      <c r="A149" s="7">
        <v>148</v>
      </c>
      <c r="B149" s="8">
        <f>VLOOKUP(A149,'[1]BASE DE DATOS'!$B:$C,2,0)</f>
        <v>43005</v>
      </c>
      <c r="C149" s="8">
        <f>VLOOKUP(A149,'[1]BASE DE DATOS'!B:D,3,0)</f>
        <v>46657</v>
      </c>
      <c r="D149" s="9">
        <f t="shared" si="2"/>
        <v>10</v>
      </c>
      <c r="E149" s="10" t="s">
        <v>13</v>
      </c>
      <c r="F149" s="11" t="s">
        <v>167</v>
      </c>
      <c r="G149" s="11">
        <v>408191610</v>
      </c>
      <c r="H149" s="12" t="s">
        <v>15</v>
      </c>
      <c r="I149" s="12" t="s">
        <v>15</v>
      </c>
      <c r="J149" s="12" t="s">
        <v>15</v>
      </c>
      <c r="K149" s="12" t="s">
        <v>15</v>
      </c>
      <c r="L149" s="13">
        <v>890980040</v>
      </c>
      <c r="M149" s="14">
        <v>71786267</v>
      </c>
    </row>
    <row r="150" spans="1:13" x14ac:dyDescent="0.25">
      <c r="A150" s="7">
        <v>149</v>
      </c>
      <c r="B150" s="8">
        <f>VLOOKUP(A150,'[1]BASE DE DATOS'!$B:$C,2,0)</f>
        <v>42293</v>
      </c>
      <c r="C150" s="8">
        <f>VLOOKUP(A150,'[1]BASE DE DATOS'!B:D,3,0)</f>
        <v>45946</v>
      </c>
      <c r="D150" s="9">
        <f t="shared" si="2"/>
        <v>10</v>
      </c>
      <c r="E150" s="10" t="s">
        <v>16</v>
      </c>
      <c r="F150" s="11" t="s">
        <v>168</v>
      </c>
      <c r="G150" s="11">
        <v>21059717</v>
      </c>
      <c r="H150" s="12" t="s">
        <v>15</v>
      </c>
      <c r="I150" s="12" t="s">
        <v>15</v>
      </c>
      <c r="J150" s="12" t="s">
        <v>15</v>
      </c>
      <c r="K150" s="12" t="s">
        <v>15</v>
      </c>
      <c r="L150" s="13">
        <v>890980040</v>
      </c>
      <c r="M150" s="14">
        <v>32541746</v>
      </c>
    </row>
    <row r="151" spans="1:13" x14ac:dyDescent="0.25">
      <c r="A151" s="7">
        <v>150</v>
      </c>
      <c r="B151" s="8">
        <f>VLOOKUP(A151,'[1]BASE DE DATOS'!$B:$C,2,0)</f>
        <v>43082</v>
      </c>
      <c r="C151" s="8">
        <f>VLOOKUP(A151,'[1]BASE DE DATOS'!B:D,3,0)</f>
        <v>46786</v>
      </c>
      <c r="D151" s="9">
        <f t="shared" si="2"/>
        <v>10</v>
      </c>
      <c r="E151" s="10" t="s">
        <v>16</v>
      </c>
      <c r="F151" s="11" t="s">
        <v>169</v>
      </c>
      <c r="G151" s="11">
        <v>17886602</v>
      </c>
      <c r="H151" s="12" t="s">
        <v>22</v>
      </c>
      <c r="I151" s="12" t="s">
        <v>118</v>
      </c>
      <c r="J151" s="12" t="s">
        <v>22</v>
      </c>
      <c r="K151" s="12" t="s">
        <v>22</v>
      </c>
      <c r="L151" s="13">
        <v>890980040</v>
      </c>
      <c r="M151" s="14">
        <v>21339658</v>
      </c>
    </row>
    <row r="152" spans="1:13" x14ac:dyDescent="0.25">
      <c r="A152" s="7">
        <v>151</v>
      </c>
      <c r="B152" s="8">
        <f>VLOOKUP(A152,'[1]BASE DE DATOS'!$B:$C,2,0)</f>
        <v>42859</v>
      </c>
      <c r="C152" s="8">
        <f>VLOOKUP(A152,'[1]BASE DE DATOS'!B:D,3,0)</f>
        <v>46771</v>
      </c>
      <c r="D152" s="9">
        <f t="shared" si="2"/>
        <v>11</v>
      </c>
      <c r="E152" s="10" t="s">
        <v>13</v>
      </c>
      <c r="F152" s="11" t="s">
        <v>170</v>
      </c>
      <c r="G152" s="11">
        <v>15038963</v>
      </c>
      <c r="H152" s="12" t="s">
        <v>15</v>
      </c>
      <c r="I152" s="12" t="s">
        <v>15</v>
      </c>
      <c r="J152" s="12" t="s">
        <v>15</v>
      </c>
      <c r="K152" s="12" t="s">
        <v>15</v>
      </c>
      <c r="L152" s="13">
        <v>890980040</v>
      </c>
      <c r="M152" s="14">
        <v>80927743</v>
      </c>
    </row>
    <row r="153" spans="1:13" x14ac:dyDescent="0.25">
      <c r="A153" s="7">
        <v>152</v>
      </c>
      <c r="B153" s="8">
        <f>VLOOKUP(A153,'[1]BASE DE DATOS'!$B:$C,2,0)</f>
        <v>43084</v>
      </c>
      <c r="C153" s="8">
        <f>VLOOKUP(A153,'[1]BASE DE DATOS'!B:D,3,0)</f>
        <v>46803</v>
      </c>
      <c r="D153" s="9">
        <f t="shared" si="2"/>
        <v>10</v>
      </c>
      <c r="E153" s="10" t="s">
        <v>13</v>
      </c>
      <c r="F153" s="11" t="s">
        <v>171</v>
      </c>
      <c r="G153" s="11">
        <v>1040326995</v>
      </c>
      <c r="H153" s="12" t="s">
        <v>15</v>
      </c>
      <c r="I153" s="12" t="s">
        <v>15</v>
      </c>
      <c r="J153" s="12" t="s">
        <v>15</v>
      </c>
      <c r="K153" s="12" t="s">
        <v>15</v>
      </c>
      <c r="L153" s="13">
        <v>890980040</v>
      </c>
      <c r="M153" s="14">
        <v>2514934</v>
      </c>
    </row>
    <row r="154" spans="1:13" x14ac:dyDescent="0.25">
      <c r="A154" s="7">
        <v>153</v>
      </c>
      <c r="B154" s="8">
        <f>VLOOKUP(A154,'[1]BASE DE DATOS'!$B:$C,2,0)</f>
        <v>43364</v>
      </c>
      <c r="C154" s="8">
        <f>VLOOKUP(A154,'[1]BASE DE DATOS'!B:D,3,0)</f>
        <v>46046</v>
      </c>
      <c r="D154" s="9">
        <f t="shared" si="2"/>
        <v>7</v>
      </c>
      <c r="E154" s="10" t="s">
        <v>16</v>
      </c>
      <c r="F154" s="11" t="s">
        <v>172</v>
      </c>
      <c r="G154" s="11">
        <v>17522261</v>
      </c>
      <c r="H154" s="12" t="s">
        <v>22</v>
      </c>
      <c r="I154" s="12" t="s">
        <v>118</v>
      </c>
      <c r="J154" s="12" t="s">
        <v>22</v>
      </c>
      <c r="K154" s="12" t="s">
        <v>22</v>
      </c>
      <c r="L154" s="13">
        <v>890980040</v>
      </c>
      <c r="M154" s="14">
        <v>21339659</v>
      </c>
    </row>
    <row r="155" spans="1:13" x14ac:dyDescent="0.25">
      <c r="A155" s="7">
        <v>154</v>
      </c>
      <c r="B155" s="8">
        <f>VLOOKUP(A155,'[1]BASE DE DATOS'!$B:$C,2,0)</f>
        <v>43328</v>
      </c>
      <c r="C155" s="8">
        <f>VLOOKUP(A155,'[1]BASE DE DATOS'!B:D,3,0)</f>
        <v>46796</v>
      </c>
      <c r="D155" s="9">
        <f t="shared" si="2"/>
        <v>10</v>
      </c>
      <c r="E155" s="10" t="s">
        <v>16</v>
      </c>
      <c r="F155" s="11" t="s">
        <v>173</v>
      </c>
      <c r="G155" s="11">
        <v>26573454</v>
      </c>
      <c r="H155" s="12" t="s">
        <v>22</v>
      </c>
      <c r="I155" s="12" t="s">
        <v>118</v>
      </c>
      <c r="J155" s="12" t="s">
        <v>22</v>
      </c>
      <c r="K155" s="12" t="s">
        <v>22</v>
      </c>
      <c r="L155" s="13">
        <v>890980040</v>
      </c>
      <c r="M155" s="14">
        <v>32462016</v>
      </c>
    </row>
    <row r="156" spans="1:13" x14ac:dyDescent="0.25">
      <c r="A156" s="7">
        <v>155</v>
      </c>
      <c r="B156" s="8">
        <f>VLOOKUP(A156,'[1]BASE DE DATOS'!$B:$C,2,0)</f>
        <v>43054</v>
      </c>
      <c r="C156" s="8">
        <f>VLOOKUP(A156,'[1]BASE DE DATOS'!B:D,3,0)</f>
        <v>46790</v>
      </c>
      <c r="D156" s="9">
        <f t="shared" si="2"/>
        <v>10</v>
      </c>
      <c r="E156" s="10" t="s">
        <v>13</v>
      </c>
      <c r="F156" s="11" t="s">
        <v>174</v>
      </c>
      <c r="G156" s="11">
        <v>74209177</v>
      </c>
      <c r="H156" s="12" t="s">
        <v>15</v>
      </c>
      <c r="I156" s="12" t="s">
        <v>15</v>
      </c>
      <c r="J156" s="12" t="s">
        <v>15</v>
      </c>
      <c r="K156" s="12" t="s">
        <v>15</v>
      </c>
      <c r="L156" s="13">
        <v>890980040</v>
      </c>
      <c r="M156" s="14">
        <v>43002798</v>
      </c>
    </row>
    <row r="157" spans="1:13" x14ac:dyDescent="0.25">
      <c r="A157" s="7">
        <v>156</v>
      </c>
      <c r="B157" s="8">
        <f>VLOOKUP(A157,'[1]BASE DE DATOS'!$B:$C,2,0)</f>
        <v>43125</v>
      </c>
      <c r="C157" s="8">
        <f>VLOOKUP(A157,'[1]BASE DE DATOS'!B:D,3,0)</f>
        <v>46849</v>
      </c>
      <c r="D157" s="9">
        <f t="shared" si="2"/>
        <v>10</v>
      </c>
      <c r="E157" s="10" t="s">
        <v>16</v>
      </c>
      <c r="F157" s="11" t="s">
        <v>175</v>
      </c>
      <c r="G157" s="11">
        <v>21932382</v>
      </c>
      <c r="H157" s="12" t="s">
        <v>22</v>
      </c>
      <c r="I157" s="12" t="s">
        <v>118</v>
      </c>
      <c r="J157" s="12" t="s">
        <v>22</v>
      </c>
      <c r="K157" s="12" t="s">
        <v>22</v>
      </c>
      <c r="L157" s="13">
        <v>890980040</v>
      </c>
      <c r="M157" s="14">
        <v>21260099</v>
      </c>
    </row>
    <row r="158" spans="1:13" x14ac:dyDescent="0.25">
      <c r="A158" s="7">
        <v>157</v>
      </c>
      <c r="B158" s="8">
        <f>VLOOKUP(A158,'[1]BASE DE DATOS'!$B:$C,2,0)</f>
        <v>43133</v>
      </c>
      <c r="C158" s="8">
        <f>VLOOKUP(A158,'[1]BASE DE DATOS'!B:D,3,0)</f>
        <v>46785</v>
      </c>
      <c r="D158" s="9">
        <f t="shared" si="2"/>
        <v>10</v>
      </c>
      <c r="E158" s="10" t="s">
        <v>16</v>
      </c>
      <c r="F158" s="11" t="s">
        <v>176</v>
      </c>
      <c r="G158" s="11">
        <v>23937893</v>
      </c>
      <c r="H158" s="12" t="s">
        <v>22</v>
      </c>
      <c r="I158" s="12" t="s">
        <v>118</v>
      </c>
      <c r="J158" s="12" t="s">
        <v>22</v>
      </c>
      <c r="K158" s="12" t="s">
        <v>22</v>
      </c>
      <c r="L158" s="13">
        <v>890980040</v>
      </c>
      <c r="M158" s="14">
        <v>21890941</v>
      </c>
    </row>
    <row r="159" spans="1:13" x14ac:dyDescent="0.25">
      <c r="A159" s="7">
        <v>158</v>
      </c>
      <c r="B159" s="8">
        <f>VLOOKUP(A159,'[1]BASE DE DATOS'!$B:$C,2,0)</f>
        <v>43118</v>
      </c>
      <c r="C159" s="8">
        <f>VLOOKUP(A159,'[1]BASE DE DATOS'!B:D,3,0)</f>
        <v>46431</v>
      </c>
      <c r="D159" s="9">
        <f t="shared" si="2"/>
        <v>9</v>
      </c>
      <c r="E159" s="10" t="s">
        <v>13</v>
      </c>
      <c r="F159" s="11" t="s">
        <v>177</v>
      </c>
      <c r="G159" s="11">
        <v>163145540</v>
      </c>
      <c r="H159" s="12" t="s">
        <v>22</v>
      </c>
      <c r="I159" s="12" t="s">
        <v>22</v>
      </c>
      <c r="J159" s="12" t="s">
        <v>22</v>
      </c>
      <c r="K159" s="12" t="s">
        <v>22</v>
      </c>
      <c r="L159" s="13">
        <v>890980040</v>
      </c>
      <c r="M159" s="14">
        <v>71661541</v>
      </c>
    </row>
    <row r="160" spans="1:13" x14ac:dyDescent="0.25">
      <c r="A160" s="7">
        <v>159</v>
      </c>
      <c r="B160" s="8">
        <f>VLOOKUP(A160,'[1]BASE DE DATOS'!$B:$C,2,0)</f>
        <v>42996</v>
      </c>
      <c r="C160" s="8">
        <f>VLOOKUP(A160,'[1]BASE DE DATOS'!B:D,3,0)</f>
        <v>46670</v>
      </c>
      <c r="D160" s="9">
        <f t="shared" si="2"/>
        <v>10</v>
      </c>
      <c r="E160" s="10" t="s">
        <v>13</v>
      </c>
      <c r="F160" s="11" t="s">
        <v>178</v>
      </c>
      <c r="G160" s="11">
        <v>12513194</v>
      </c>
      <c r="H160" s="12" t="s">
        <v>15</v>
      </c>
      <c r="I160" s="12" t="s">
        <v>15</v>
      </c>
      <c r="J160" s="12" t="s">
        <v>15</v>
      </c>
      <c r="K160" s="12" t="s">
        <v>15</v>
      </c>
      <c r="L160" s="13">
        <v>890980040</v>
      </c>
      <c r="M160" s="14">
        <v>8210014</v>
      </c>
    </row>
    <row r="161" spans="1:13" x14ac:dyDescent="0.25">
      <c r="A161" s="7">
        <v>160</v>
      </c>
      <c r="B161" s="8">
        <f>VLOOKUP(A161,'[1]BASE DE DATOS'!$B:$C,2,0)</f>
        <v>43083</v>
      </c>
      <c r="C161" s="8">
        <f>VLOOKUP(A161,'[1]BASE DE DATOS'!B:D,3,0)</f>
        <v>46406</v>
      </c>
      <c r="D161" s="9">
        <f t="shared" si="2"/>
        <v>9</v>
      </c>
      <c r="E161" s="10" t="s">
        <v>16</v>
      </c>
      <c r="F161" s="11" t="s">
        <v>179</v>
      </c>
      <c r="G161" s="11">
        <v>23485000</v>
      </c>
      <c r="H161" s="12" t="s">
        <v>22</v>
      </c>
      <c r="I161" s="12" t="s">
        <v>118</v>
      </c>
      <c r="J161" s="12" t="s">
        <v>22</v>
      </c>
      <c r="K161" s="12" t="s">
        <v>22</v>
      </c>
      <c r="L161" s="13">
        <v>890980040</v>
      </c>
      <c r="M161" s="14">
        <v>8291792</v>
      </c>
    </row>
    <row r="162" spans="1:13" x14ac:dyDescent="0.25">
      <c r="A162" s="7">
        <v>161</v>
      </c>
      <c r="B162" s="8">
        <f>VLOOKUP(A162,'[1]BASE DE DATOS'!$B:$C,2,0)</f>
        <v>43152</v>
      </c>
      <c r="C162" s="8">
        <f>VLOOKUP(A162,'[1]BASE DE DATOS'!B:D,3,0)</f>
        <v>46439</v>
      </c>
      <c r="D162" s="9">
        <f t="shared" si="2"/>
        <v>9</v>
      </c>
      <c r="E162" s="10" t="s">
        <v>13</v>
      </c>
      <c r="F162" s="11" t="s">
        <v>180</v>
      </c>
      <c r="G162" s="11">
        <v>728783116</v>
      </c>
      <c r="H162" s="12" t="s">
        <v>20</v>
      </c>
      <c r="I162" s="12" t="s">
        <v>15</v>
      </c>
      <c r="J162" s="12" t="s">
        <v>20</v>
      </c>
      <c r="K162" s="12" t="s">
        <v>20</v>
      </c>
      <c r="L162" s="13">
        <v>890900286</v>
      </c>
      <c r="M162" s="14">
        <v>890980040</v>
      </c>
    </row>
    <row r="163" spans="1:13" x14ac:dyDescent="0.25">
      <c r="A163" s="7">
        <v>162</v>
      </c>
      <c r="B163" s="8">
        <f>VLOOKUP(A163,'[1]BASE DE DATOS'!$B:$C,2,0)</f>
        <v>42977</v>
      </c>
      <c r="C163" s="8">
        <f>VLOOKUP(A163,'[1]BASE DE DATOS'!B:D,3,0)</f>
        <v>46814</v>
      </c>
      <c r="D163" s="9">
        <f t="shared" si="2"/>
        <v>11</v>
      </c>
      <c r="E163" s="10" t="s">
        <v>16</v>
      </c>
      <c r="F163" s="11" t="s">
        <v>181</v>
      </c>
      <c r="G163" s="11">
        <v>27455769</v>
      </c>
      <c r="H163" s="12" t="s">
        <v>22</v>
      </c>
      <c r="I163" s="12" t="s">
        <v>118</v>
      </c>
      <c r="J163" s="12" t="s">
        <v>22</v>
      </c>
      <c r="K163" s="12" t="s">
        <v>22</v>
      </c>
      <c r="L163" s="13">
        <v>890980040</v>
      </c>
      <c r="M163" s="14">
        <v>32304863</v>
      </c>
    </row>
    <row r="164" spans="1:13" x14ac:dyDescent="0.25">
      <c r="A164" s="7">
        <v>163</v>
      </c>
      <c r="B164" s="8">
        <f>VLOOKUP(A164,'[1]BASE DE DATOS'!$B:$C,2,0)</f>
        <v>43166</v>
      </c>
      <c r="C164" s="8">
        <f>VLOOKUP(A164,'[1]BASE DE DATOS'!B:D,3,0)</f>
        <v>46819</v>
      </c>
      <c r="D164" s="9">
        <f t="shared" si="2"/>
        <v>10</v>
      </c>
      <c r="E164" s="10" t="s">
        <v>13</v>
      </c>
      <c r="F164" s="11" t="s">
        <v>182</v>
      </c>
      <c r="G164" s="11">
        <v>1848741</v>
      </c>
      <c r="H164" s="12" t="s">
        <v>15</v>
      </c>
      <c r="I164" s="12" t="s">
        <v>15</v>
      </c>
      <c r="J164" s="12" t="s">
        <v>15</v>
      </c>
      <c r="K164" s="12" t="s">
        <v>15</v>
      </c>
      <c r="L164" s="13">
        <v>890980040</v>
      </c>
      <c r="M164" s="14">
        <v>8406415</v>
      </c>
    </row>
    <row r="165" spans="1:13" x14ac:dyDescent="0.25">
      <c r="A165" s="7">
        <v>164</v>
      </c>
      <c r="B165" s="8">
        <f>VLOOKUP(A165,'[1]BASE DE DATOS'!$B:$C,2,0)</f>
        <v>42782</v>
      </c>
      <c r="C165" s="8">
        <f>VLOOKUP(A165,'[1]BASE DE DATOS'!B:D,3,0)</f>
        <v>46834</v>
      </c>
      <c r="D165" s="9">
        <f t="shared" si="2"/>
        <v>11</v>
      </c>
      <c r="E165" s="10" t="s">
        <v>16</v>
      </c>
      <c r="F165" s="11" t="s">
        <v>183</v>
      </c>
      <c r="G165" s="11">
        <v>27251257</v>
      </c>
      <c r="H165" s="12" t="s">
        <v>22</v>
      </c>
      <c r="I165" s="12" t="s">
        <v>118</v>
      </c>
      <c r="J165" s="12" t="s">
        <v>22</v>
      </c>
      <c r="K165" s="12" t="s">
        <v>22</v>
      </c>
      <c r="L165" s="13">
        <v>890980040</v>
      </c>
      <c r="M165" s="14">
        <v>21484148</v>
      </c>
    </row>
    <row r="166" spans="1:13" x14ac:dyDescent="0.25">
      <c r="A166" s="7">
        <v>165</v>
      </c>
      <c r="B166" s="8">
        <f>VLOOKUP(A166,'[1]BASE DE DATOS'!$B:$C,2,0)</f>
        <v>42901</v>
      </c>
      <c r="C166" s="8">
        <f>VLOOKUP(A166,'[1]BASE DE DATOS'!B:D,3,0)</f>
        <v>46834</v>
      </c>
      <c r="D166" s="9">
        <f t="shared" si="2"/>
        <v>11</v>
      </c>
      <c r="E166" s="10" t="s">
        <v>16</v>
      </c>
      <c r="F166" s="11" t="s">
        <v>184</v>
      </c>
      <c r="G166" s="11">
        <v>24167241</v>
      </c>
      <c r="H166" s="12" t="s">
        <v>22</v>
      </c>
      <c r="I166" s="12" t="s">
        <v>118</v>
      </c>
      <c r="J166" s="12" t="s">
        <v>22</v>
      </c>
      <c r="K166" s="12" t="s">
        <v>22</v>
      </c>
      <c r="L166" s="13">
        <v>890980040</v>
      </c>
      <c r="M166" s="14">
        <v>32414111</v>
      </c>
    </row>
    <row r="167" spans="1:13" x14ac:dyDescent="0.25">
      <c r="A167" s="7">
        <v>166</v>
      </c>
      <c r="B167" s="8">
        <f>VLOOKUP(A167,'[1]BASE DE DATOS'!$B:$C,2,0)</f>
        <v>42961</v>
      </c>
      <c r="C167" s="8">
        <f>VLOOKUP(A167,'[1]BASE DE DATOS'!B:D,3,0)</f>
        <v>46834</v>
      </c>
      <c r="D167" s="9">
        <f t="shared" si="2"/>
        <v>11</v>
      </c>
      <c r="E167" s="10" t="s">
        <v>16</v>
      </c>
      <c r="F167" s="11" t="s">
        <v>185</v>
      </c>
      <c r="G167" s="11">
        <v>31124468</v>
      </c>
      <c r="H167" s="12" t="s">
        <v>22</v>
      </c>
      <c r="I167" s="12" t="s">
        <v>118</v>
      </c>
      <c r="J167" s="12" t="s">
        <v>22</v>
      </c>
      <c r="K167" s="12" t="s">
        <v>22</v>
      </c>
      <c r="L167" s="13">
        <v>890980040</v>
      </c>
      <c r="M167" s="14">
        <v>32475050</v>
      </c>
    </row>
    <row r="168" spans="1:13" x14ac:dyDescent="0.25">
      <c r="A168" s="7">
        <v>167</v>
      </c>
      <c r="B168" s="8">
        <f>VLOOKUP(A168,'[1]BASE DE DATOS'!$B:$C,2,0)</f>
        <v>42807</v>
      </c>
      <c r="C168" s="8">
        <f>VLOOKUP(A168,'[1]BASE DE DATOS'!B:D,3,0)</f>
        <v>46115</v>
      </c>
      <c r="D168" s="9">
        <f t="shared" si="2"/>
        <v>9</v>
      </c>
      <c r="E168" s="10" t="s">
        <v>16</v>
      </c>
      <c r="F168" s="11" t="s">
        <v>186</v>
      </c>
      <c r="G168" s="11">
        <v>29134104</v>
      </c>
      <c r="H168" s="12" t="s">
        <v>22</v>
      </c>
      <c r="I168" s="12" t="s">
        <v>118</v>
      </c>
      <c r="J168" s="12" t="s">
        <v>22</v>
      </c>
      <c r="K168" s="12" t="s">
        <v>22</v>
      </c>
      <c r="L168" s="13">
        <v>890980040</v>
      </c>
      <c r="M168" s="14">
        <v>32452475</v>
      </c>
    </row>
    <row r="169" spans="1:13" x14ac:dyDescent="0.25">
      <c r="A169" s="7">
        <v>168</v>
      </c>
      <c r="B169" s="8">
        <f>VLOOKUP(A169,'[1]BASE DE DATOS'!$B:$C,2,0)</f>
        <v>43168</v>
      </c>
      <c r="C169" s="8">
        <f>VLOOKUP(A169,'[1]BASE DE DATOS'!B:D,3,0)</f>
        <v>46455</v>
      </c>
      <c r="D169" s="9">
        <f t="shared" si="2"/>
        <v>9</v>
      </c>
      <c r="E169" s="10" t="s">
        <v>13</v>
      </c>
      <c r="F169" s="11" t="s">
        <v>187</v>
      </c>
      <c r="G169" s="11">
        <v>276706697</v>
      </c>
      <c r="H169" s="12" t="s">
        <v>22</v>
      </c>
      <c r="I169" s="12" t="s">
        <v>22</v>
      </c>
      <c r="J169" s="12" t="s">
        <v>22</v>
      </c>
      <c r="K169" s="12" t="s">
        <v>22</v>
      </c>
      <c r="L169" s="13">
        <v>890980040</v>
      </c>
      <c r="M169" s="14">
        <v>43742992</v>
      </c>
    </row>
    <row r="170" spans="1:13" x14ac:dyDescent="0.25">
      <c r="A170" s="7">
        <v>169</v>
      </c>
      <c r="B170" s="8">
        <f>VLOOKUP(A170,'[1]BASE DE DATOS'!$B:$C,2,0)</f>
        <v>42580</v>
      </c>
      <c r="C170" s="8">
        <f>VLOOKUP(A170,'[1]BASE DE DATOS'!B:D,3,0)</f>
        <v>46232</v>
      </c>
      <c r="D170" s="9">
        <f t="shared" si="2"/>
        <v>10</v>
      </c>
      <c r="E170" s="10" t="s">
        <v>13</v>
      </c>
      <c r="F170" s="11" t="s">
        <v>188</v>
      </c>
      <c r="G170" s="11">
        <v>669958849</v>
      </c>
      <c r="H170" s="12" t="s">
        <v>15</v>
      </c>
      <c r="I170" s="12" t="s">
        <v>15</v>
      </c>
      <c r="J170" s="12" t="s">
        <v>15</v>
      </c>
      <c r="K170" s="12" t="s">
        <v>15</v>
      </c>
      <c r="L170" s="13">
        <v>890980040</v>
      </c>
      <c r="M170" s="14">
        <v>32559612</v>
      </c>
    </row>
    <row r="171" spans="1:13" x14ac:dyDescent="0.25">
      <c r="A171" s="7">
        <v>170</v>
      </c>
      <c r="B171" s="8">
        <f>VLOOKUP(A171,'[1]BASE DE DATOS'!$B:$C,2,0)</f>
        <v>42916</v>
      </c>
      <c r="C171" s="8">
        <f>VLOOKUP(A171,'[1]BASE DE DATOS'!B:D,3,0)</f>
        <v>46568</v>
      </c>
      <c r="D171" s="9">
        <f t="shared" si="2"/>
        <v>10</v>
      </c>
      <c r="E171" s="10" t="s">
        <v>13</v>
      </c>
      <c r="F171" s="11" t="s">
        <v>189</v>
      </c>
      <c r="G171" s="11">
        <v>32129911</v>
      </c>
      <c r="H171" s="12" t="s">
        <v>15</v>
      </c>
      <c r="I171" s="12" t="s">
        <v>15</v>
      </c>
      <c r="J171" s="12" t="s">
        <v>15</v>
      </c>
      <c r="K171" s="12" t="s">
        <v>15</v>
      </c>
      <c r="L171" s="13">
        <v>890980040</v>
      </c>
      <c r="M171" s="14">
        <v>21385913</v>
      </c>
    </row>
    <row r="172" spans="1:13" x14ac:dyDescent="0.25">
      <c r="A172" s="7">
        <v>171</v>
      </c>
      <c r="B172" s="8">
        <f>VLOOKUP(A172,'[1]BASE DE DATOS'!$B:$C,2,0)</f>
        <v>43220</v>
      </c>
      <c r="C172" s="8">
        <f>VLOOKUP(A172,'[1]BASE DE DATOS'!B:D,3,0)</f>
        <v>46873</v>
      </c>
      <c r="D172" s="9">
        <f t="shared" si="2"/>
        <v>10</v>
      </c>
      <c r="E172" s="10" t="s">
        <v>13</v>
      </c>
      <c r="F172" s="11" t="s">
        <v>190</v>
      </c>
      <c r="G172" s="11">
        <v>11277445</v>
      </c>
      <c r="H172" s="12" t="s">
        <v>20</v>
      </c>
      <c r="I172" s="12" t="s">
        <v>20</v>
      </c>
      <c r="J172" s="12" t="s">
        <v>22</v>
      </c>
      <c r="K172" s="12" t="s">
        <v>22</v>
      </c>
      <c r="L172" s="13">
        <v>890980040</v>
      </c>
      <c r="M172" s="14">
        <v>32345755</v>
      </c>
    </row>
    <row r="173" spans="1:13" x14ac:dyDescent="0.25">
      <c r="A173" s="7">
        <v>172</v>
      </c>
      <c r="B173" s="8">
        <f>VLOOKUP(A173,'[1]BASE DE DATOS'!$B:$C,2,0)</f>
        <v>43003</v>
      </c>
      <c r="C173" s="8">
        <f>VLOOKUP(A173,'[1]BASE DE DATOS'!B:D,3,0)</f>
        <v>46655</v>
      </c>
      <c r="D173" s="9">
        <f t="shared" si="2"/>
        <v>10</v>
      </c>
      <c r="E173" s="10" t="s">
        <v>16</v>
      </c>
      <c r="F173" s="11" t="s">
        <v>191</v>
      </c>
      <c r="G173" s="11">
        <v>20194000</v>
      </c>
      <c r="H173" s="12" t="s">
        <v>22</v>
      </c>
      <c r="I173" s="12" t="s">
        <v>118</v>
      </c>
      <c r="J173" s="12" t="s">
        <v>22</v>
      </c>
      <c r="K173" s="12" t="s">
        <v>22</v>
      </c>
      <c r="L173" s="13">
        <v>890980040</v>
      </c>
      <c r="M173" s="14">
        <v>3520537</v>
      </c>
    </row>
    <row r="174" spans="1:13" x14ac:dyDescent="0.25">
      <c r="A174" s="7">
        <v>173</v>
      </c>
      <c r="B174" s="8">
        <f>VLOOKUP(A174,'[1]BASE DE DATOS'!$B:$C,2,0)</f>
        <v>43230</v>
      </c>
      <c r="C174" s="8">
        <f>VLOOKUP(A174,'[1]BASE DE DATOS'!B:D,3,0)</f>
        <v>46883</v>
      </c>
      <c r="D174" s="9">
        <f t="shared" si="2"/>
        <v>10</v>
      </c>
      <c r="E174" s="10" t="s">
        <v>13</v>
      </c>
      <c r="F174" s="11" t="s">
        <v>192</v>
      </c>
      <c r="G174" s="11">
        <v>129884874</v>
      </c>
      <c r="H174" s="12" t="s">
        <v>15</v>
      </c>
      <c r="I174" s="12" t="s">
        <v>15</v>
      </c>
      <c r="J174" s="12" t="s">
        <v>15</v>
      </c>
      <c r="K174" s="12" t="s">
        <v>15</v>
      </c>
      <c r="L174" s="13">
        <v>890980040</v>
      </c>
      <c r="M174" s="14">
        <v>21275105</v>
      </c>
    </row>
    <row r="175" spans="1:13" x14ac:dyDescent="0.25">
      <c r="A175" s="7">
        <v>174</v>
      </c>
      <c r="B175" s="8">
        <f>VLOOKUP(A175,'[1]BASE DE DATOS'!$B:$C,2,0)</f>
        <v>43216</v>
      </c>
      <c r="C175" s="8">
        <f>VLOOKUP(A175,'[1]BASE DE DATOS'!B:D,3,0)</f>
        <v>46916</v>
      </c>
      <c r="D175" s="9">
        <f t="shared" si="2"/>
        <v>10</v>
      </c>
      <c r="E175" s="10" t="s">
        <v>13</v>
      </c>
      <c r="F175" s="11" t="s">
        <v>193</v>
      </c>
      <c r="G175" s="11">
        <v>4896328987</v>
      </c>
      <c r="H175" s="12" t="s">
        <v>15</v>
      </c>
      <c r="I175" s="12" t="s">
        <v>15</v>
      </c>
      <c r="J175" s="12" t="s">
        <v>15</v>
      </c>
      <c r="K175" s="12" t="s">
        <v>15</v>
      </c>
      <c r="L175" s="13">
        <v>890980040</v>
      </c>
      <c r="M175" s="14">
        <v>32682875</v>
      </c>
    </row>
    <row r="176" spans="1:13" x14ac:dyDescent="0.25">
      <c r="A176" s="7">
        <v>175</v>
      </c>
      <c r="B176" s="8">
        <f>VLOOKUP(A176,'[1]BASE DE DATOS'!$B:$C,2,0)</f>
        <v>43081</v>
      </c>
      <c r="C176" s="8">
        <f>VLOOKUP(A176,'[1]BASE DE DATOS'!B:D,3,0)</f>
        <v>46733</v>
      </c>
      <c r="D176" s="9">
        <f t="shared" si="2"/>
        <v>10</v>
      </c>
      <c r="E176" s="10" t="s">
        <v>16</v>
      </c>
      <c r="F176" s="11" t="s">
        <v>194</v>
      </c>
      <c r="G176" s="11">
        <v>18880199</v>
      </c>
      <c r="H176" s="12" t="s">
        <v>22</v>
      </c>
      <c r="I176" s="12" t="s">
        <v>118</v>
      </c>
      <c r="J176" s="12" t="s">
        <v>22</v>
      </c>
      <c r="K176" s="12" t="s">
        <v>22</v>
      </c>
      <c r="L176" s="13">
        <v>890980040</v>
      </c>
      <c r="M176" s="14">
        <v>21336816</v>
      </c>
    </row>
    <row r="177" spans="1:13" x14ac:dyDescent="0.25">
      <c r="A177" s="7">
        <v>176</v>
      </c>
      <c r="B177" s="8">
        <f>VLOOKUP(A177,'[1]BASE DE DATOS'!$B:$C,2,0)</f>
        <v>43081</v>
      </c>
      <c r="C177" s="8">
        <f>VLOOKUP(A177,'[1]BASE DE DATOS'!B:D,3,0)</f>
        <v>46733</v>
      </c>
      <c r="D177" s="9">
        <f t="shared" si="2"/>
        <v>10</v>
      </c>
      <c r="E177" s="10" t="s">
        <v>16</v>
      </c>
      <c r="F177" s="11" t="s">
        <v>195</v>
      </c>
      <c r="G177" s="11">
        <v>30049824</v>
      </c>
      <c r="H177" s="12" t="s">
        <v>22</v>
      </c>
      <c r="I177" s="12" t="s">
        <v>118</v>
      </c>
      <c r="J177" s="12" t="s">
        <v>22</v>
      </c>
      <c r="K177" s="12" t="s">
        <v>22</v>
      </c>
      <c r="L177" s="13">
        <v>890980040</v>
      </c>
      <c r="M177" s="14">
        <v>20873857</v>
      </c>
    </row>
    <row r="178" spans="1:13" x14ac:dyDescent="0.25">
      <c r="A178" s="7">
        <v>177</v>
      </c>
      <c r="B178" s="8">
        <f>VLOOKUP(A178,'[1]BASE DE DATOS'!$B:$C,2,0)</f>
        <v>43081</v>
      </c>
      <c r="C178" s="8">
        <f>VLOOKUP(A178,'[1]BASE DE DATOS'!B:D,3,0)</f>
        <v>46733</v>
      </c>
      <c r="D178" s="9">
        <f t="shared" si="2"/>
        <v>10</v>
      </c>
      <c r="E178" s="10" t="s">
        <v>16</v>
      </c>
      <c r="F178" s="11" t="s">
        <v>196</v>
      </c>
      <c r="G178" s="11">
        <v>21316215</v>
      </c>
      <c r="H178" s="12" t="s">
        <v>22</v>
      </c>
      <c r="I178" s="12" t="s">
        <v>118</v>
      </c>
      <c r="J178" s="12" t="s">
        <v>22</v>
      </c>
      <c r="K178" s="12" t="s">
        <v>22</v>
      </c>
      <c r="L178" s="13">
        <v>890980040</v>
      </c>
      <c r="M178" s="14">
        <v>21793190</v>
      </c>
    </row>
    <row r="179" spans="1:13" x14ac:dyDescent="0.25">
      <c r="A179" s="7">
        <v>178</v>
      </c>
      <c r="B179" s="8">
        <f>VLOOKUP(A179,'[1]BASE DE DATOS'!$B:$C,2,0)</f>
        <v>43088</v>
      </c>
      <c r="C179" s="8">
        <f>VLOOKUP(A179,'[1]BASE DE DATOS'!B:D,3,0)</f>
        <v>45936</v>
      </c>
      <c r="D179" s="9">
        <f t="shared" si="2"/>
        <v>8</v>
      </c>
      <c r="E179" s="10" t="s">
        <v>16</v>
      </c>
      <c r="F179" s="11" t="s">
        <v>197</v>
      </c>
      <c r="G179" s="11">
        <v>13611244</v>
      </c>
      <c r="H179" s="12" t="s">
        <v>22</v>
      </c>
      <c r="I179" s="12" t="s">
        <v>118</v>
      </c>
      <c r="J179" s="12" t="s">
        <v>22</v>
      </c>
      <c r="K179" s="12" t="s">
        <v>22</v>
      </c>
      <c r="L179" s="13">
        <v>890980040</v>
      </c>
      <c r="M179" s="14">
        <v>32420018</v>
      </c>
    </row>
    <row r="180" spans="1:13" x14ac:dyDescent="0.25">
      <c r="A180" s="7">
        <v>179</v>
      </c>
      <c r="B180" s="8">
        <f>VLOOKUP(A180,'[1]BASE DE DATOS'!$B:$C,2,0)</f>
        <v>43011</v>
      </c>
      <c r="C180" s="8">
        <f>VLOOKUP(A180,'[1]BASE DE DATOS'!B:D,3,0)</f>
        <v>45918</v>
      </c>
      <c r="D180" s="9">
        <f t="shared" si="2"/>
        <v>8</v>
      </c>
      <c r="E180" s="10" t="s">
        <v>16</v>
      </c>
      <c r="F180" s="11" t="s">
        <v>198</v>
      </c>
      <c r="G180" s="11">
        <v>31100912</v>
      </c>
      <c r="H180" s="12" t="s">
        <v>22</v>
      </c>
      <c r="I180" s="12" t="s">
        <v>118</v>
      </c>
      <c r="J180" s="12" t="s">
        <v>22</v>
      </c>
      <c r="K180" s="12" t="s">
        <v>22</v>
      </c>
      <c r="L180" s="13">
        <v>890980040</v>
      </c>
      <c r="M180" s="14">
        <v>22056400</v>
      </c>
    </row>
    <row r="181" spans="1:13" x14ac:dyDescent="0.25">
      <c r="A181" s="7">
        <v>180</v>
      </c>
      <c r="B181" s="8">
        <f>VLOOKUP(A181,'[1]BASE DE DATOS'!$B:$C,2,0)</f>
        <v>43011</v>
      </c>
      <c r="C181" s="8">
        <f>VLOOKUP(A181,'[1]BASE DE DATOS'!B:D,3,0)</f>
        <v>45920</v>
      </c>
      <c r="D181" s="9">
        <f t="shared" si="2"/>
        <v>8</v>
      </c>
      <c r="E181" s="10" t="s">
        <v>16</v>
      </c>
      <c r="F181" s="11" t="s">
        <v>199</v>
      </c>
      <c r="G181" s="11">
        <v>29303539</v>
      </c>
      <c r="H181" s="12" t="s">
        <v>22</v>
      </c>
      <c r="I181" s="12" t="s">
        <v>118</v>
      </c>
      <c r="J181" s="12" t="s">
        <v>22</v>
      </c>
      <c r="K181" s="12" t="s">
        <v>22</v>
      </c>
      <c r="L181" s="13">
        <v>890980040</v>
      </c>
      <c r="M181" s="14">
        <v>21306536</v>
      </c>
    </row>
    <row r="182" spans="1:13" x14ac:dyDescent="0.25">
      <c r="A182" s="7">
        <v>181</v>
      </c>
      <c r="B182" s="8">
        <f>VLOOKUP(A182,'[1]BASE DE DATOS'!$B:$C,2,0)</f>
        <v>43011</v>
      </c>
      <c r="C182" s="8">
        <f>VLOOKUP(A182,'[1]BASE DE DATOS'!B:D,3,0)</f>
        <v>45929</v>
      </c>
      <c r="D182" s="9">
        <f t="shared" si="2"/>
        <v>8</v>
      </c>
      <c r="E182" s="10" t="s">
        <v>16</v>
      </c>
      <c r="F182" s="11" t="s">
        <v>200</v>
      </c>
      <c r="G182" s="11">
        <v>21111205</v>
      </c>
      <c r="H182" s="12" t="s">
        <v>22</v>
      </c>
      <c r="I182" s="12" t="s">
        <v>118</v>
      </c>
      <c r="J182" s="12" t="s">
        <v>22</v>
      </c>
      <c r="K182" s="12" t="s">
        <v>22</v>
      </c>
      <c r="L182" s="13">
        <v>890980040</v>
      </c>
      <c r="M182" s="14">
        <v>8291711</v>
      </c>
    </row>
    <row r="183" spans="1:13" x14ac:dyDescent="0.25">
      <c r="A183" s="7">
        <v>182</v>
      </c>
      <c r="B183" s="8">
        <f>VLOOKUP(A183,'[1]BASE DE DATOS'!$B:$C,2,0)</f>
        <v>43033</v>
      </c>
      <c r="C183" s="8">
        <f>VLOOKUP(A183,'[1]BASE DE DATOS'!B:D,3,0)</f>
        <v>45953</v>
      </c>
      <c r="D183" s="9">
        <f t="shared" si="2"/>
        <v>8</v>
      </c>
      <c r="E183" s="10" t="s">
        <v>16</v>
      </c>
      <c r="F183" s="11" t="s">
        <v>201</v>
      </c>
      <c r="G183" s="11">
        <v>30199526</v>
      </c>
      <c r="H183" s="12" t="s">
        <v>22</v>
      </c>
      <c r="I183" s="12" t="s">
        <v>118</v>
      </c>
      <c r="J183" s="12" t="s">
        <v>22</v>
      </c>
      <c r="K183" s="12" t="s">
        <v>22</v>
      </c>
      <c r="L183" s="13">
        <v>890980040</v>
      </c>
      <c r="M183" s="14">
        <v>25032784</v>
      </c>
    </row>
    <row r="184" spans="1:13" x14ac:dyDescent="0.25">
      <c r="A184" s="7">
        <v>183</v>
      </c>
      <c r="B184" s="8">
        <f>VLOOKUP(A184,'[1]BASE DE DATOS'!$B:$C,2,0)</f>
        <v>43293</v>
      </c>
      <c r="C184" s="8">
        <f>VLOOKUP(A184,'[1]BASE DE DATOS'!B:D,3,0)</f>
        <v>46909</v>
      </c>
      <c r="D184" s="9">
        <f t="shared" si="2"/>
        <v>10</v>
      </c>
      <c r="E184" s="10" t="s">
        <v>13</v>
      </c>
      <c r="F184" s="11" t="s">
        <v>202</v>
      </c>
      <c r="G184" s="11">
        <v>53324161</v>
      </c>
      <c r="H184" s="12" t="s">
        <v>22</v>
      </c>
      <c r="I184" s="12" t="s">
        <v>22</v>
      </c>
      <c r="J184" s="12" t="s">
        <v>22</v>
      </c>
      <c r="K184" s="12" t="s">
        <v>22</v>
      </c>
      <c r="L184" s="13">
        <v>890980040</v>
      </c>
      <c r="M184" s="14">
        <v>32505248</v>
      </c>
    </row>
    <row r="185" spans="1:13" x14ac:dyDescent="0.25">
      <c r="A185" s="7">
        <v>184</v>
      </c>
      <c r="B185" s="8">
        <f>VLOOKUP(A185,'[1]BASE DE DATOS'!$B:$C,2,0)</f>
        <v>43000</v>
      </c>
      <c r="C185" s="8">
        <f>VLOOKUP(A185,'[1]BASE DE DATOS'!B:D,3,0)</f>
        <v>46645</v>
      </c>
      <c r="D185" s="9">
        <f t="shared" si="2"/>
        <v>10</v>
      </c>
      <c r="E185" s="10" t="s">
        <v>13</v>
      </c>
      <c r="F185" s="11" t="s">
        <v>203</v>
      </c>
      <c r="G185" s="11">
        <v>16015136</v>
      </c>
      <c r="H185" s="12" t="s">
        <v>15</v>
      </c>
      <c r="I185" s="12" t="s">
        <v>15</v>
      </c>
      <c r="J185" s="12" t="s">
        <v>15</v>
      </c>
      <c r="K185" s="12" t="s">
        <v>15</v>
      </c>
      <c r="L185" s="13">
        <v>890980040</v>
      </c>
      <c r="M185" s="14">
        <v>8319995</v>
      </c>
    </row>
    <row r="186" spans="1:13" x14ac:dyDescent="0.25">
      <c r="A186" s="7">
        <v>185</v>
      </c>
      <c r="B186" s="8">
        <f>VLOOKUP(A186,'[1]BASE DE DATOS'!$B:$C,2,0)</f>
        <v>42716</v>
      </c>
      <c r="C186" s="8">
        <f>VLOOKUP(A186,'[1]BASE DE DATOS'!B:D,3,0)</f>
        <v>45625</v>
      </c>
      <c r="D186" s="9">
        <f t="shared" si="2"/>
        <v>8</v>
      </c>
      <c r="E186" s="10" t="s">
        <v>16</v>
      </c>
      <c r="F186" s="11" t="s">
        <v>204</v>
      </c>
      <c r="G186" s="11">
        <v>28059684</v>
      </c>
      <c r="H186" s="12" t="s">
        <v>22</v>
      </c>
      <c r="I186" s="12" t="s">
        <v>118</v>
      </c>
      <c r="J186" s="12" t="s">
        <v>22</v>
      </c>
      <c r="K186" s="12" t="s">
        <v>22</v>
      </c>
      <c r="L186" s="13">
        <v>890980040</v>
      </c>
      <c r="M186" s="14">
        <v>8344279</v>
      </c>
    </row>
    <row r="187" spans="1:13" x14ac:dyDescent="0.25">
      <c r="A187" s="7">
        <v>186</v>
      </c>
      <c r="B187" s="8">
        <f>VLOOKUP(A187,'[1]BASE DE DATOS'!$B:$C,2,0)</f>
        <v>43297</v>
      </c>
      <c r="C187" s="8">
        <f>VLOOKUP(A187,'[1]BASE DE DATOS'!B:D,3,0)</f>
        <v>46896</v>
      </c>
      <c r="D187" s="9">
        <f t="shared" si="2"/>
        <v>10</v>
      </c>
      <c r="E187" s="10" t="s">
        <v>13</v>
      </c>
      <c r="F187" s="11" t="s">
        <v>205</v>
      </c>
      <c r="G187" s="11">
        <v>7938080</v>
      </c>
      <c r="H187" s="12" t="s">
        <v>22</v>
      </c>
      <c r="I187" s="12" t="s">
        <v>22</v>
      </c>
      <c r="J187" s="12" t="s">
        <v>22</v>
      </c>
      <c r="K187" s="12" t="s">
        <v>22</v>
      </c>
      <c r="L187" s="13">
        <v>890980040</v>
      </c>
      <c r="M187" s="14">
        <v>43279163</v>
      </c>
    </row>
    <row r="188" spans="1:13" x14ac:dyDescent="0.25">
      <c r="A188" s="7">
        <v>187</v>
      </c>
      <c r="B188" s="8">
        <f>VLOOKUP(A188,'[1]BASE DE DATOS'!$B:$C,2,0)</f>
        <v>43280</v>
      </c>
      <c r="C188" s="8">
        <f>VLOOKUP(A188,'[1]BASE DE DATOS'!B:D,3,0)</f>
        <v>46834</v>
      </c>
      <c r="D188" s="9">
        <f t="shared" si="2"/>
        <v>10</v>
      </c>
      <c r="E188" s="10" t="s">
        <v>13</v>
      </c>
      <c r="F188" s="11" t="s">
        <v>206</v>
      </c>
      <c r="G188" s="11">
        <v>177052080</v>
      </c>
      <c r="H188" s="12" t="s">
        <v>15</v>
      </c>
      <c r="I188" s="12" t="s">
        <v>15</v>
      </c>
      <c r="J188" s="12" t="s">
        <v>15</v>
      </c>
      <c r="K188" s="12" t="s">
        <v>15</v>
      </c>
      <c r="L188" s="13">
        <v>890980040</v>
      </c>
      <c r="M188" s="14">
        <v>43055553</v>
      </c>
    </row>
    <row r="189" spans="1:13" x14ac:dyDescent="0.25">
      <c r="A189" s="7">
        <v>188</v>
      </c>
      <c r="B189" s="8">
        <f>VLOOKUP(A189,'[1]BASE DE DATOS'!$B:$C,2,0)</f>
        <v>43231</v>
      </c>
      <c r="C189" s="8">
        <f>VLOOKUP(A189,'[1]BASE DE DATOS'!B:D,3,0)</f>
        <v>46884</v>
      </c>
      <c r="D189" s="9">
        <f t="shared" si="2"/>
        <v>10</v>
      </c>
      <c r="E189" s="10" t="s">
        <v>13</v>
      </c>
      <c r="F189" s="11" t="s">
        <v>207</v>
      </c>
      <c r="G189" s="11">
        <v>28054368</v>
      </c>
      <c r="H189" s="12" t="s">
        <v>15</v>
      </c>
      <c r="I189" s="12" t="s">
        <v>15</v>
      </c>
      <c r="J189" s="12" t="s">
        <v>15</v>
      </c>
      <c r="K189" s="12" t="s">
        <v>15</v>
      </c>
      <c r="L189" s="13">
        <v>890980040</v>
      </c>
      <c r="M189" s="14">
        <v>32490548</v>
      </c>
    </row>
    <row r="190" spans="1:13" x14ac:dyDescent="0.25">
      <c r="A190" s="7">
        <v>189</v>
      </c>
      <c r="B190" s="8">
        <f>VLOOKUP(A190,'[1]BASE DE DATOS'!$B:$C,2,0)</f>
        <v>43139</v>
      </c>
      <c r="C190" s="8">
        <f>VLOOKUP(A190,'[1]BASE DE DATOS'!B:D,3,0)</f>
        <v>46788</v>
      </c>
      <c r="D190" s="9">
        <f t="shared" si="2"/>
        <v>10</v>
      </c>
      <c r="E190" s="10" t="s">
        <v>13</v>
      </c>
      <c r="F190" s="11" t="s">
        <v>208</v>
      </c>
      <c r="G190" s="11">
        <v>295086800</v>
      </c>
      <c r="H190" s="12" t="s">
        <v>15</v>
      </c>
      <c r="I190" s="12" t="s">
        <v>15</v>
      </c>
      <c r="J190" s="12" t="s">
        <v>15</v>
      </c>
      <c r="K190" s="12" t="s">
        <v>15</v>
      </c>
      <c r="L190" s="13">
        <v>890980040</v>
      </c>
      <c r="M190" s="14">
        <v>21353436</v>
      </c>
    </row>
    <row r="191" spans="1:13" x14ac:dyDescent="0.25">
      <c r="A191" s="7">
        <v>190</v>
      </c>
      <c r="B191" s="8">
        <f>VLOOKUP(A191,'[1]BASE DE DATOS'!$B:$C,2,0)</f>
        <v>43243</v>
      </c>
      <c r="C191" s="8">
        <f>VLOOKUP(A191,'[1]BASE DE DATOS'!B:D,3,0)</f>
        <v>46920</v>
      </c>
      <c r="D191" s="9">
        <f t="shared" si="2"/>
        <v>10</v>
      </c>
      <c r="E191" s="10" t="s">
        <v>16</v>
      </c>
      <c r="F191" s="11" t="s">
        <v>209</v>
      </c>
      <c r="G191" s="11">
        <v>17556060</v>
      </c>
      <c r="H191" s="12" t="s">
        <v>15</v>
      </c>
      <c r="I191" s="12" t="s">
        <v>15</v>
      </c>
      <c r="J191" s="12" t="s">
        <v>15</v>
      </c>
      <c r="K191" s="12" t="s">
        <v>15</v>
      </c>
      <c r="L191" s="13">
        <v>890980040</v>
      </c>
      <c r="M191" s="14">
        <v>15502266</v>
      </c>
    </row>
    <row r="192" spans="1:13" x14ac:dyDescent="0.25">
      <c r="A192" s="7">
        <v>191</v>
      </c>
      <c r="B192" s="8">
        <f>VLOOKUP(A192,'[1]BASE DE DATOS'!$B:$C,2,0)</f>
        <v>43228</v>
      </c>
      <c r="C192" s="8">
        <f>VLOOKUP(A192,'[1]BASE DE DATOS'!B:D,3,0)</f>
        <v>46452</v>
      </c>
      <c r="D192" s="9">
        <f t="shared" si="2"/>
        <v>9</v>
      </c>
      <c r="E192" s="10" t="s">
        <v>13</v>
      </c>
      <c r="F192" s="11" t="s">
        <v>210</v>
      </c>
      <c r="G192" s="11">
        <v>71984292</v>
      </c>
      <c r="H192" s="12" t="s">
        <v>15</v>
      </c>
      <c r="I192" s="12" t="s">
        <v>15</v>
      </c>
      <c r="J192" s="12" t="s">
        <v>15</v>
      </c>
      <c r="K192" s="12" t="s">
        <v>15</v>
      </c>
      <c r="L192" s="13">
        <v>890980040</v>
      </c>
      <c r="M192" s="14">
        <v>70063645</v>
      </c>
    </row>
    <row r="193" spans="1:13" x14ac:dyDescent="0.25">
      <c r="A193" s="7">
        <v>192</v>
      </c>
      <c r="B193" s="8">
        <f>VLOOKUP(A193,'[1]BASE DE DATOS'!$B:$C,2,0)</f>
        <v>42886</v>
      </c>
      <c r="C193" s="8">
        <f>VLOOKUP(A193,'[1]BASE DE DATOS'!B:D,3,0)</f>
        <v>47023</v>
      </c>
      <c r="D193" s="9">
        <f t="shared" si="2"/>
        <v>11</v>
      </c>
      <c r="E193" s="10" t="s">
        <v>13</v>
      </c>
      <c r="F193" s="11" t="s">
        <v>211</v>
      </c>
      <c r="G193" s="11">
        <v>138982264</v>
      </c>
      <c r="H193" s="12" t="s">
        <v>15</v>
      </c>
      <c r="I193" s="12" t="s">
        <v>15</v>
      </c>
      <c r="J193" s="12" t="s">
        <v>15</v>
      </c>
      <c r="K193" s="12" t="s">
        <v>15</v>
      </c>
      <c r="L193" s="13">
        <v>890980040</v>
      </c>
      <c r="M193" s="14">
        <v>70121150</v>
      </c>
    </row>
    <row r="194" spans="1:13" x14ac:dyDescent="0.25">
      <c r="A194" s="7">
        <v>193</v>
      </c>
      <c r="B194" s="8">
        <f>VLOOKUP(A194,'[1]BASE DE DATOS'!$B:$C,2,0)</f>
        <v>43348</v>
      </c>
      <c r="C194" s="8">
        <f>VLOOKUP(A194,'[1]BASE DE DATOS'!B:D,3,0)</f>
        <v>46994</v>
      </c>
      <c r="D194" s="9">
        <f t="shared" ref="D194:D257" si="3">ROUND((C194-B194)/365,0)</f>
        <v>10</v>
      </c>
      <c r="E194" s="10" t="s">
        <v>13</v>
      </c>
      <c r="F194" s="11" t="s">
        <v>212</v>
      </c>
      <c r="G194" s="11">
        <v>38520000</v>
      </c>
      <c r="H194" s="12" t="s">
        <v>15</v>
      </c>
      <c r="I194" s="12" t="s">
        <v>15</v>
      </c>
      <c r="J194" s="12" t="s">
        <v>15</v>
      </c>
      <c r="K194" s="12" t="s">
        <v>15</v>
      </c>
      <c r="L194" s="13">
        <v>890980040</v>
      </c>
      <c r="M194" s="14">
        <v>52821801</v>
      </c>
    </row>
    <row r="195" spans="1:13" x14ac:dyDescent="0.25">
      <c r="A195" s="7">
        <v>194</v>
      </c>
      <c r="B195" s="8">
        <f>VLOOKUP(A195,'[1]BASE DE DATOS'!$B:$C,2,0)</f>
        <v>43402</v>
      </c>
      <c r="C195" s="8">
        <f>VLOOKUP(A195,'[1]BASE DE DATOS'!B:D,3,0)</f>
        <v>46320</v>
      </c>
      <c r="D195" s="9">
        <f t="shared" si="3"/>
        <v>8</v>
      </c>
      <c r="E195" s="10" t="s">
        <v>16</v>
      </c>
      <c r="F195" s="11" t="s">
        <v>213</v>
      </c>
      <c r="G195" s="11">
        <v>285162592</v>
      </c>
      <c r="H195" s="12" t="s">
        <v>22</v>
      </c>
      <c r="I195" s="12" t="s">
        <v>118</v>
      </c>
      <c r="J195" s="12" t="s">
        <v>22</v>
      </c>
      <c r="K195" s="12" t="s">
        <v>22</v>
      </c>
      <c r="L195" s="13">
        <v>890980040</v>
      </c>
      <c r="M195" s="14">
        <v>2809324</v>
      </c>
    </row>
    <row r="196" spans="1:13" x14ac:dyDescent="0.25">
      <c r="A196" s="7">
        <v>195</v>
      </c>
      <c r="B196" s="8">
        <f>VLOOKUP(A196,'[1]BASE DE DATOS'!$B:$C,2,0)</f>
        <v>42696</v>
      </c>
      <c r="C196" s="8">
        <f>VLOOKUP(A196,'[1]BASE DE DATOS'!B:D,3,0)</f>
        <v>46344</v>
      </c>
      <c r="D196" s="9">
        <f t="shared" si="3"/>
        <v>10</v>
      </c>
      <c r="E196" s="10" t="s">
        <v>13</v>
      </c>
      <c r="F196" s="11" t="s">
        <v>214</v>
      </c>
      <c r="G196" s="11">
        <v>180700000</v>
      </c>
      <c r="H196" s="12" t="s">
        <v>15</v>
      </c>
      <c r="I196" s="12" t="s">
        <v>15</v>
      </c>
      <c r="J196" s="12" t="s">
        <v>15</v>
      </c>
      <c r="K196" s="12" t="s">
        <v>15</v>
      </c>
      <c r="L196" s="13">
        <v>890980040</v>
      </c>
      <c r="M196" s="14">
        <v>43827998</v>
      </c>
    </row>
    <row r="197" spans="1:13" x14ac:dyDescent="0.25">
      <c r="A197" s="7">
        <v>196</v>
      </c>
      <c r="B197" s="8">
        <f>VLOOKUP(A197,'[1]BASE DE DATOS'!$B:$C,2,0)</f>
        <v>43405</v>
      </c>
      <c r="C197" s="8">
        <f>VLOOKUP(A197,'[1]BASE DE DATOS'!B:D,3,0)</f>
        <v>46327</v>
      </c>
      <c r="D197" s="9">
        <f t="shared" si="3"/>
        <v>8</v>
      </c>
      <c r="E197" s="10" t="s">
        <v>16</v>
      </c>
      <c r="F197" s="11" t="s">
        <v>215</v>
      </c>
      <c r="G197" s="11">
        <v>160071907</v>
      </c>
      <c r="H197" s="12" t="s">
        <v>22</v>
      </c>
      <c r="I197" s="12" t="s">
        <v>118</v>
      </c>
      <c r="J197" s="12" t="s">
        <v>22</v>
      </c>
      <c r="K197" s="12" t="s">
        <v>22</v>
      </c>
      <c r="L197" s="13">
        <v>890980040</v>
      </c>
      <c r="M197" s="14">
        <v>70321245</v>
      </c>
    </row>
    <row r="198" spans="1:13" x14ac:dyDescent="0.25">
      <c r="A198" s="7">
        <v>197</v>
      </c>
      <c r="B198" s="8">
        <f>VLOOKUP(A198,'[1]BASE DE DATOS'!$B:$C,2,0)</f>
        <v>43405</v>
      </c>
      <c r="C198" s="8">
        <f>VLOOKUP(A198,'[1]BASE DE DATOS'!B:D,3,0)</f>
        <v>47058</v>
      </c>
      <c r="D198" s="9">
        <f t="shared" si="3"/>
        <v>10</v>
      </c>
      <c r="E198" s="10" t="s">
        <v>13</v>
      </c>
      <c r="F198" s="11" t="s">
        <v>216</v>
      </c>
      <c r="G198" s="11">
        <v>10343927</v>
      </c>
      <c r="H198" s="12" t="s">
        <v>15</v>
      </c>
      <c r="I198" s="12" t="s">
        <v>15</v>
      </c>
      <c r="J198" s="12" t="s">
        <v>15</v>
      </c>
      <c r="K198" s="12" t="s">
        <v>15</v>
      </c>
      <c r="L198" s="13">
        <v>890980040</v>
      </c>
      <c r="M198" s="14">
        <v>32310493</v>
      </c>
    </row>
    <row r="199" spans="1:13" x14ac:dyDescent="0.25">
      <c r="A199" s="7">
        <v>198</v>
      </c>
      <c r="B199" s="8">
        <f>VLOOKUP(A199,'[1]BASE DE DATOS'!$B:$C,2,0)</f>
        <v>43410</v>
      </c>
      <c r="C199" s="8">
        <f>VLOOKUP(A199,'[1]BASE DE DATOS'!B:D,3,0)</f>
        <v>46328</v>
      </c>
      <c r="D199" s="9">
        <f t="shared" si="3"/>
        <v>8</v>
      </c>
      <c r="E199" s="10" t="s">
        <v>16</v>
      </c>
      <c r="F199" s="11" t="s">
        <v>217</v>
      </c>
      <c r="G199" s="11">
        <v>263523623</v>
      </c>
      <c r="H199" s="12" t="s">
        <v>22</v>
      </c>
      <c r="I199" s="12" t="s">
        <v>118</v>
      </c>
      <c r="J199" s="12" t="s">
        <v>22</v>
      </c>
      <c r="K199" s="12" t="s">
        <v>22</v>
      </c>
      <c r="L199" s="13">
        <v>890980040</v>
      </c>
      <c r="M199" s="14">
        <v>8291172</v>
      </c>
    </row>
    <row r="200" spans="1:13" x14ac:dyDescent="0.25">
      <c r="A200" s="7">
        <v>199</v>
      </c>
      <c r="B200" s="8">
        <f>VLOOKUP(A200,'[1]BASE DE DATOS'!$B:$C,2,0)</f>
        <v>43410</v>
      </c>
      <c r="C200" s="8">
        <f>VLOOKUP(A200,'[1]BASE DE DATOS'!B:D,3,0)</f>
        <v>46328</v>
      </c>
      <c r="D200" s="9">
        <f t="shared" si="3"/>
        <v>8</v>
      </c>
      <c r="E200" s="10" t="s">
        <v>16</v>
      </c>
      <c r="F200" s="11" t="s">
        <v>218</v>
      </c>
      <c r="G200" s="11">
        <v>103730719</v>
      </c>
      <c r="H200" s="12" t="s">
        <v>22</v>
      </c>
      <c r="I200" s="12" t="s">
        <v>118</v>
      </c>
      <c r="J200" s="12" t="s">
        <v>22</v>
      </c>
      <c r="K200" s="12" t="s">
        <v>22</v>
      </c>
      <c r="L200" s="13">
        <v>890980040</v>
      </c>
      <c r="M200" s="14">
        <v>43023155</v>
      </c>
    </row>
    <row r="201" spans="1:13" x14ac:dyDescent="0.25">
      <c r="A201" s="7">
        <v>200</v>
      </c>
      <c r="B201" s="8">
        <f>VLOOKUP(A201,'[1]BASE DE DATOS'!$B:$C,2,0)</f>
        <v>43179</v>
      </c>
      <c r="C201" s="8">
        <f>VLOOKUP(A201,'[1]BASE DE DATOS'!B:D,3,0)</f>
        <v>46849</v>
      </c>
      <c r="D201" s="9">
        <f t="shared" si="3"/>
        <v>10</v>
      </c>
      <c r="E201" s="10" t="s">
        <v>13</v>
      </c>
      <c r="F201" s="11" t="s">
        <v>219</v>
      </c>
      <c r="G201" s="11">
        <v>280969370</v>
      </c>
      <c r="H201" s="12" t="s">
        <v>20</v>
      </c>
      <c r="I201" s="12" t="s">
        <v>20</v>
      </c>
      <c r="J201" s="12" t="s">
        <v>20</v>
      </c>
      <c r="K201" s="12" t="s">
        <v>20</v>
      </c>
      <c r="L201" s="13">
        <v>890900286</v>
      </c>
      <c r="M201" s="14">
        <v>890980040</v>
      </c>
    </row>
    <row r="202" spans="1:13" x14ac:dyDescent="0.25">
      <c r="A202" s="7">
        <v>201</v>
      </c>
      <c r="B202" s="8">
        <f>VLOOKUP(A202,'[1]BASE DE DATOS'!$B:$C,2,0)</f>
        <v>42975</v>
      </c>
      <c r="C202" s="8">
        <f>VLOOKUP(A202,'[1]BASE DE DATOS'!B:D,3,0)</f>
        <v>46627</v>
      </c>
      <c r="D202" s="9">
        <f t="shared" si="3"/>
        <v>10</v>
      </c>
      <c r="E202" s="10" t="s">
        <v>18</v>
      </c>
      <c r="F202" s="11" t="s">
        <v>220</v>
      </c>
      <c r="G202" s="11">
        <v>3240000</v>
      </c>
      <c r="H202" s="12" t="s">
        <v>20</v>
      </c>
      <c r="I202" s="12" t="s">
        <v>20</v>
      </c>
      <c r="J202" s="12" t="s">
        <v>15</v>
      </c>
      <c r="K202" s="12" t="s">
        <v>15</v>
      </c>
      <c r="L202" s="13">
        <v>900586851</v>
      </c>
      <c r="M202" s="14">
        <v>890980040</v>
      </c>
    </row>
    <row r="203" spans="1:13" x14ac:dyDescent="0.25">
      <c r="A203" s="7">
        <v>202</v>
      </c>
      <c r="B203" s="8">
        <f>VLOOKUP(A203,'[1]BASE DE DATOS'!$B:$C,2,0)</f>
        <v>41571</v>
      </c>
      <c r="C203" s="8">
        <f>VLOOKUP(A203,'[1]BASE DE DATOS'!B:D,3,0)</f>
        <v>45223</v>
      </c>
      <c r="D203" s="9">
        <f t="shared" si="3"/>
        <v>10</v>
      </c>
      <c r="E203" s="10" t="s">
        <v>16</v>
      </c>
      <c r="F203" s="11" t="s">
        <v>221</v>
      </c>
      <c r="G203" s="11">
        <v>19913558</v>
      </c>
      <c r="H203" s="12" t="s">
        <v>20</v>
      </c>
      <c r="I203" s="12" t="s">
        <v>20</v>
      </c>
      <c r="J203" s="12" t="s">
        <v>20</v>
      </c>
      <c r="K203" s="12" t="s">
        <v>20</v>
      </c>
      <c r="L203" s="13">
        <v>890983824</v>
      </c>
      <c r="M203" s="14">
        <v>890980040</v>
      </c>
    </row>
    <row r="204" spans="1:13" x14ac:dyDescent="0.25">
      <c r="A204" s="7">
        <v>203</v>
      </c>
      <c r="B204" s="8">
        <f>VLOOKUP(A204,'[1]BASE DE DATOS'!$B:$C,2,0)</f>
        <v>43293</v>
      </c>
      <c r="C204" s="8">
        <f>VLOOKUP(A204,'[1]BASE DE DATOS'!B:D,3,0)</f>
        <v>46946</v>
      </c>
      <c r="D204" s="9">
        <f t="shared" si="3"/>
        <v>10</v>
      </c>
      <c r="E204" s="10" t="s">
        <v>13</v>
      </c>
      <c r="F204" s="11" t="s">
        <v>222</v>
      </c>
      <c r="G204" s="11">
        <v>326915900</v>
      </c>
      <c r="H204" s="12" t="s">
        <v>20</v>
      </c>
      <c r="I204" s="12" t="s">
        <v>20</v>
      </c>
      <c r="J204" s="12" t="s">
        <v>15</v>
      </c>
      <c r="K204" s="12" t="s">
        <v>15</v>
      </c>
      <c r="L204" s="13">
        <v>899999119</v>
      </c>
      <c r="M204" s="14">
        <v>890980040</v>
      </c>
    </row>
    <row r="205" spans="1:13" x14ac:dyDescent="0.25">
      <c r="A205" s="7">
        <v>204</v>
      </c>
      <c r="B205" s="8">
        <f>VLOOKUP(A205,'[1]BASE DE DATOS'!$B:$C,2,0)</f>
        <v>43220</v>
      </c>
      <c r="C205" s="8">
        <f>VLOOKUP(A205,'[1]BASE DE DATOS'!B:D,3,0)</f>
        <v>46873</v>
      </c>
      <c r="D205" s="9">
        <f t="shared" si="3"/>
        <v>10</v>
      </c>
      <c r="E205" s="10" t="s">
        <v>13</v>
      </c>
      <c r="F205" s="11" t="s">
        <v>223</v>
      </c>
      <c r="G205" s="11">
        <v>49839400</v>
      </c>
      <c r="H205" s="12" t="s">
        <v>20</v>
      </c>
      <c r="I205" s="12" t="s">
        <v>20</v>
      </c>
      <c r="J205" s="12" t="s">
        <v>15</v>
      </c>
      <c r="K205" s="12" t="s">
        <v>20</v>
      </c>
      <c r="L205" s="13">
        <v>800240039</v>
      </c>
      <c r="M205" s="14">
        <v>890980040</v>
      </c>
    </row>
    <row r="206" spans="1:13" x14ac:dyDescent="0.25">
      <c r="A206" s="7">
        <v>205</v>
      </c>
      <c r="B206" s="8">
        <f>VLOOKUP(A206,'[1]BASE DE DATOS'!$B:$C,2,0)</f>
        <v>42990</v>
      </c>
      <c r="C206" s="8">
        <f>VLOOKUP(A206,'[1]BASE DE DATOS'!B:D,3,0)</f>
        <v>46642</v>
      </c>
      <c r="D206" s="9">
        <f t="shared" si="3"/>
        <v>10</v>
      </c>
      <c r="E206" s="10" t="s">
        <v>18</v>
      </c>
      <c r="F206" s="11" t="s">
        <v>224</v>
      </c>
      <c r="G206" s="11">
        <v>48980089</v>
      </c>
      <c r="H206" s="12" t="s">
        <v>20</v>
      </c>
      <c r="I206" s="12" t="s">
        <v>20</v>
      </c>
      <c r="J206" s="12" t="s">
        <v>20</v>
      </c>
      <c r="K206" s="12" t="s">
        <v>20</v>
      </c>
      <c r="L206" s="13">
        <v>42865445</v>
      </c>
      <c r="M206" s="14">
        <v>890980040</v>
      </c>
    </row>
    <row r="207" spans="1:13" x14ac:dyDescent="0.25">
      <c r="A207" s="7">
        <v>206</v>
      </c>
      <c r="B207" s="8">
        <f>VLOOKUP(A207,'[1]BASE DE DATOS'!$B:$C,2,0)</f>
        <v>42891</v>
      </c>
      <c r="C207" s="8">
        <f>VLOOKUP(A207,'[1]BASE DE DATOS'!B:D,3,0)</f>
        <v>46543</v>
      </c>
      <c r="D207" s="9">
        <f t="shared" si="3"/>
        <v>10</v>
      </c>
      <c r="E207" s="10" t="s">
        <v>18</v>
      </c>
      <c r="F207" s="11" t="s">
        <v>225</v>
      </c>
      <c r="G207" s="11">
        <v>3138747</v>
      </c>
      <c r="H207" s="12" t="s">
        <v>20</v>
      </c>
      <c r="I207" s="12" t="s">
        <v>20</v>
      </c>
      <c r="J207" s="12" t="s">
        <v>20</v>
      </c>
      <c r="K207" s="12" t="s">
        <v>20</v>
      </c>
      <c r="L207" s="13">
        <v>21468525</v>
      </c>
      <c r="M207" s="14">
        <v>890980040</v>
      </c>
    </row>
    <row r="208" spans="1:13" x14ac:dyDescent="0.25">
      <c r="A208" s="7">
        <v>207</v>
      </c>
      <c r="B208" s="8">
        <f>VLOOKUP(A208,'[1]BASE DE DATOS'!$B:$C,2,0)</f>
        <v>43179</v>
      </c>
      <c r="C208" s="8">
        <f>VLOOKUP(A208,'[1]BASE DE DATOS'!B:D,3,0)</f>
        <v>46832</v>
      </c>
      <c r="D208" s="9">
        <f t="shared" si="3"/>
        <v>10</v>
      </c>
      <c r="E208" s="10" t="s">
        <v>18</v>
      </c>
      <c r="F208" s="11" t="s">
        <v>226</v>
      </c>
      <c r="G208" s="11">
        <v>29045227</v>
      </c>
      <c r="H208" s="12" t="s">
        <v>20</v>
      </c>
      <c r="I208" s="12" t="s">
        <v>20</v>
      </c>
      <c r="J208" s="12" t="s">
        <v>20</v>
      </c>
      <c r="K208" s="12" t="s">
        <v>20</v>
      </c>
      <c r="L208" s="13">
        <v>805000427</v>
      </c>
      <c r="M208" s="14">
        <v>890980040</v>
      </c>
    </row>
    <row r="209" spans="1:13" x14ac:dyDescent="0.25">
      <c r="A209" s="7">
        <v>208</v>
      </c>
      <c r="B209" s="8">
        <f>VLOOKUP(A209,'[1]BASE DE DATOS'!$B:$C,2,0)</f>
        <v>43404</v>
      </c>
      <c r="C209" s="8">
        <f>VLOOKUP(A209,'[1]BASE DE DATOS'!B:D,3,0)</f>
        <v>45418</v>
      </c>
      <c r="D209" s="9">
        <f t="shared" si="3"/>
        <v>6</v>
      </c>
      <c r="E209" s="10" t="s">
        <v>18</v>
      </c>
      <c r="F209" s="11" t="s">
        <v>227</v>
      </c>
      <c r="G209" s="11">
        <v>9976456</v>
      </c>
      <c r="H209" s="12" t="s">
        <v>20</v>
      </c>
      <c r="I209" s="12" t="s">
        <v>20</v>
      </c>
      <c r="J209" s="12" t="s">
        <v>20</v>
      </c>
      <c r="K209" s="12" t="s">
        <v>20</v>
      </c>
      <c r="L209" s="13">
        <v>1017139308</v>
      </c>
      <c r="M209" s="14">
        <v>890980040</v>
      </c>
    </row>
    <row r="210" spans="1:13" x14ac:dyDescent="0.25">
      <c r="A210" s="7">
        <v>209</v>
      </c>
      <c r="B210" s="8">
        <f>VLOOKUP(A210,'[1]BASE DE DATOS'!$B:$C,2,0)</f>
        <v>43222</v>
      </c>
      <c r="C210" s="8">
        <f>VLOOKUP(A210,'[1]BASE DE DATOS'!B:D,3,0)</f>
        <v>46875</v>
      </c>
      <c r="D210" s="9">
        <f t="shared" si="3"/>
        <v>10</v>
      </c>
      <c r="E210" s="10" t="s">
        <v>18</v>
      </c>
      <c r="F210" s="11" t="s">
        <v>228</v>
      </c>
      <c r="G210" s="11">
        <v>4000000</v>
      </c>
      <c r="H210" s="12" t="s">
        <v>20</v>
      </c>
      <c r="I210" s="12" t="s">
        <v>20</v>
      </c>
      <c r="J210" s="12" t="s">
        <v>20</v>
      </c>
      <c r="K210" s="12" t="s">
        <v>20</v>
      </c>
      <c r="L210" s="13">
        <v>890100372</v>
      </c>
      <c r="M210" s="14">
        <v>890980040</v>
      </c>
    </row>
    <row r="211" spans="1:13" x14ac:dyDescent="0.25">
      <c r="A211" s="7">
        <v>210</v>
      </c>
      <c r="B211" s="8">
        <f>VLOOKUP(A211,'[1]BASE DE DATOS'!$B:$C,2,0)</f>
        <v>43264</v>
      </c>
      <c r="C211" s="8">
        <f>VLOOKUP(A211,'[1]BASE DE DATOS'!B:D,3,0)</f>
        <v>46917</v>
      </c>
      <c r="D211" s="9">
        <f t="shared" si="3"/>
        <v>10</v>
      </c>
      <c r="E211" s="10" t="s">
        <v>18</v>
      </c>
      <c r="F211" s="11" t="s">
        <v>229</v>
      </c>
      <c r="G211" s="11">
        <v>44890618</v>
      </c>
      <c r="H211" s="12" t="s">
        <v>20</v>
      </c>
      <c r="I211" s="12" t="s">
        <v>20</v>
      </c>
      <c r="J211" s="12" t="s">
        <v>20</v>
      </c>
      <c r="K211" s="12" t="s">
        <v>20</v>
      </c>
      <c r="L211" s="13">
        <v>15500309</v>
      </c>
      <c r="M211" s="14">
        <v>890980040</v>
      </c>
    </row>
    <row r="212" spans="1:13" x14ac:dyDescent="0.25">
      <c r="A212" s="7">
        <v>211</v>
      </c>
      <c r="B212" s="8">
        <f>VLOOKUP(A212,'[1]BASE DE DATOS'!$B:$C,2,0)</f>
        <v>43343</v>
      </c>
      <c r="C212" s="8">
        <f>VLOOKUP(A212,'[1]BASE DE DATOS'!B:D,3,0)</f>
        <v>46996</v>
      </c>
      <c r="D212" s="9">
        <f t="shared" si="3"/>
        <v>10</v>
      </c>
      <c r="E212" s="10" t="s">
        <v>13</v>
      </c>
      <c r="F212" s="11" t="s">
        <v>230</v>
      </c>
      <c r="G212" s="11">
        <v>1811388</v>
      </c>
      <c r="H212" s="12" t="s">
        <v>20</v>
      </c>
      <c r="I212" s="12" t="s">
        <v>20</v>
      </c>
      <c r="J212" s="12" t="s">
        <v>20</v>
      </c>
      <c r="K212" s="12" t="s">
        <v>20</v>
      </c>
      <c r="L212" s="13">
        <v>10186283</v>
      </c>
      <c r="M212" s="14">
        <v>890980040</v>
      </c>
    </row>
    <row r="213" spans="1:13" x14ac:dyDescent="0.25">
      <c r="A213" s="7">
        <v>212</v>
      </c>
      <c r="B213" s="8">
        <f>VLOOKUP(A213,'[1]BASE DE DATOS'!$B:$C,2,0)</f>
        <v>43356</v>
      </c>
      <c r="C213" s="8">
        <f>VLOOKUP(A213,'[1]BASE DE DATOS'!B:D,3,0)</f>
        <v>45182</v>
      </c>
      <c r="D213" s="9">
        <f t="shared" si="3"/>
        <v>5</v>
      </c>
      <c r="E213" s="10" t="s">
        <v>18</v>
      </c>
      <c r="F213" s="11" t="s">
        <v>231</v>
      </c>
      <c r="G213" s="11">
        <v>31253800</v>
      </c>
      <c r="H213" s="12" t="s">
        <v>20</v>
      </c>
      <c r="I213" s="12" t="s">
        <v>20</v>
      </c>
      <c r="J213" s="12" t="s">
        <v>20</v>
      </c>
      <c r="K213" s="12" t="s">
        <v>20</v>
      </c>
      <c r="L213" s="13">
        <v>900265205</v>
      </c>
      <c r="M213" s="14">
        <v>890980040</v>
      </c>
    </row>
    <row r="214" spans="1:13" x14ac:dyDescent="0.25">
      <c r="A214" s="7">
        <v>213</v>
      </c>
      <c r="B214" s="8">
        <f>VLOOKUP(A214,'[1]BASE DE DATOS'!$B:$C,2,0)</f>
        <v>43306</v>
      </c>
      <c r="C214" s="8">
        <f>VLOOKUP(A214,'[1]BASE DE DATOS'!B:D,3,0)</f>
        <v>45132</v>
      </c>
      <c r="D214" s="9">
        <f t="shared" si="3"/>
        <v>5</v>
      </c>
      <c r="E214" s="10" t="s">
        <v>18</v>
      </c>
      <c r="F214" s="11" t="s">
        <v>232</v>
      </c>
      <c r="G214" s="11">
        <v>408191616</v>
      </c>
      <c r="H214" s="12" t="s">
        <v>20</v>
      </c>
      <c r="I214" s="12" t="s">
        <v>20</v>
      </c>
      <c r="J214" s="12" t="s">
        <v>20</v>
      </c>
      <c r="K214" s="12" t="s">
        <v>20</v>
      </c>
      <c r="L214" s="13">
        <v>71786267</v>
      </c>
      <c r="M214" s="14">
        <v>890980040</v>
      </c>
    </row>
    <row r="215" spans="1:13" x14ac:dyDescent="0.25">
      <c r="A215" s="7">
        <v>214</v>
      </c>
      <c r="B215" s="8">
        <f>VLOOKUP(A215,'[1]BASE DE DATOS'!$B:$C,2,0)</f>
        <v>43272</v>
      </c>
      <c r="C215" s="8">
        <f>VLOOKUP(A215,'[1]BASE DE DATOS'!B:D,3,0)</f>
        <v>46925</v>
      </c>
      <c r="D215" s="9">
        <f t="shared" si="3"/>
        <v>10</v>
      </c>
      <c r="E215" s="10" t="s">
        <v>18</v>
      </c>
      <c r="F215" s="11" t="s">
        <v>233</v>
      </c>
      <c r="G215" s="11">
        <v>276706697</v>
      </c>
      <c r="H215" s="12" t="s">
        <v>20</v>
      </c>
      <c r="I215" s="12" t="s">
        <v>20</v>
      </c>
      <c r="J215" s="12" t="s">
        <v>20</v>
      </c>
      <c r="K215" s="12" t="s">
        <v>20</v>
      </c>
      <c r="L215" s="13">
        <v>43742992</v>
      </c>
      <c r="M215" s="14">
        <v>890980040</v>
      </c>
    </row>
    <row r="216" spans="1:13" x14ac:dyDescent="0.25">
      <c r="A216" s="7">
        <v>215</v>
      </c>
      <c r="B216" s="8">
        <f>VLOOKUP(A216,'[1]BASE DE DATOS'!$B:$C,2,0)</f>
        <v>43272</v>
      </c>
      <c r="C216" s="8">
        <f>VLOOKUP(A216,'[1]BASE DE DATOS'!B:D,3,0)</f>
        <v>45098</v>
      </c>
      <c r="D216" s="9">
        <f t="shared" si="3"/>
        <v>5</v>
      </c>
      <c r="E216" s="10" t="s">
        <v>18</v>
      </c>
      <c r="F216" s="11" t="s">
        <v>234</v>
      </c>
      <c r="G216" s="11">
        <v>17888871</v>
      </c>
      <c r="H216" s="12" t="s">
        <v>20</v>
      </c>
      <c r="I216" s="12" t="s">
        <v>20</v>
      </c>
      <c r="J216" s="12" t="s">
        <v>15</v>
      </c>
      <c r="K216" s="12" t="s">
        <v>15</v>
      </c>
      <c r="L216" s="13">
        <v>3506314</v>
      </c>
      <c r="M216" s="14">
        <v>890980040</v>
      </c>
    </row>
    <row r="217" spans="1:13" x14ac:dyDescent="0.25">
      <c r="A217" s="7">
        <v>216</v>
      </c>
      <c r="B217" s="8">
        <f>VLOOKUP(A217,'[1]BASE DE DATOS'!$B:$C,2,0)</f>
        <v>43290</v>
      </c>
      <c r="C217" s="8">
        <f>VLOOKUP(A217,'[1]BASE DE DATOS'!B:D,3,0)</f>
        <v>45116</v>
      </c>
      <c r="D217" s="9">
        <f t="shared" si="3"/>
        <v>5</v>
      </c>
      <c r="E217" s="10" t="s">
        <v>18</v>
      </c>
      <c r="F217" s="11" t="s">
        <v>235</v>
      </c>
      <c r="G217" s="11">
        <v>93714060</v>
      </c>
      <c r="H217" s="12" t="s">
        <v>20</v>
      </c>
      <c r="I217" s="12" t="s">
        <v>20</v>
      </c>
      <c r="J217" s="12" t="s">
        <v>15</v>
      </c>
      <c r="K217" s="12" t="s">
        <v>15</v>
      </c>
      <c r="L217" s="13">
        <v>8296901</v>
      </c>
      <c r="M217" s="14">
        <v>890980040</v>
      </c>
    </row>
    <row r="218" spans="1:13" x14ac:dyDescent="0.25">
      <c r="A218" s="7">
        <v>217</v>
      </c>
      <c r="B218" s="8">
        <f>VLOOKUP(A218,'[1]BASE DE DATOS'!$B:$C,2,0)</f>
        <v>43445</v>
      </c>
      <c r="C218" s="8">
        <f>VLOOKUP(A218,'[1]BASE DE DATOS'!B:D,3,0)</f>
        <v>47098</v>
      </c>
      <c r="D218" s="9">
        <f t="shared" si="3"/>
        <v>10</v>
      </c>
      <c r="E218" s="10" t="s">
        <v>13</v>
      </c>
      <c r="F218" s="11" t="s">
        <v>236</v>
      </c>
      <c r="G218" s="11">
        <v>15500000</v>
      </c>
      <c r="H218" s="12" t="s">
        <v>20</v>
      </c>
      <c r="I218" s="12" t="s">
        <v>20</v>
      </c>
      <c r="J218" s="12" t="s">
        <v>20</v>
      </c>
      <c r="K218" s="12" t="s">
        <v>20</v>
      </c>
      <c r="L218" s="13">
        <v>71790859</v>
      </c>
      <c r="M218" s="14">
        <v>890980040</v>
      </c>
    </row>
    <row r="219" spans="1:13" x14ac:dyDescent="0.25">
      <c r="A219" s="7">
        <v>218</v>
      </c>
      <c r="B219" s="8">
        <f>VLOOKUP(A219,'[1]BASE DE DATOS'!$B:$C,2,0)</f>
        <v>43336</v>
      </c>
      <c r="C219" s="8">
        <f>VLOOKUP(A219,'[1]BASE DE DATOS'!B:D,3,0)</f>
        <v>46989</v>
      </c>
      <c r="D219" s="9">
        <f t="shared" si="3"/>
        <v>10</v>
      </c>
      <c r="E219" s="10" t="s">
        <v>13</v>
      </c>
      <c r="F219" s="11" t="s">
        <v>237</v>
      </c>
      <c r="G219" s="11">
        <v>8633383</v>
      </c>
      <c r="H219" s="12" t="s">
        <v>20</v>
      </c>
      <c r="I219" s="12" t="s">
        <v>20</v>
      </c>
      <c r="J219" s="12" t="s">
        <v>20</v>
      </c>
      <c r="K219" s="12" t="s">
        <v>20</v>
      </c>
      <c r="L219" s="13">
        <v>16756578</v>
      </c>
      <c r="M219" s="14">
        <v>890980040</v>
      </c>
    </row>
    <row r="220" spans="1:13" x14ac:dyDescent="0.25">
      <c r="A220" s="7">
        <v>219</v>
      </c>
      <c r="B220" s="8">
        <f>VLOOKUP(A220,'[1]BASE DE DATOS'!$B:$C,2,0)</f>
        <v>43284</v>
      </c>
      <c r="C220" s="8">
        <f>VLOOKUP(A220,'[1]BASE DE DATOS'!B:D,3,0)</f>
        <v>45110</v>
      </c>
      <c r="D220" s="9">
        <f t="shared" si="3"/>
        <v>5</v>
      </c>
      <c r="E220" s="10" t="s">
        <v>18</v>
      </c>
      <c r="F220" s="11" t="s">
        <v>238</v>
      </c>
      <c r="G220" s="11">
        <v>74331700</v>
      </c>
      <c r="H220" s="12" t="s">
        <v>20</v>
      </c>
      <c r="I220" s="12" t="s">
        <v>20</v>
      </c>
      <c r="J220" s="12" t="s">
        <v>20</v>
      </c>
      <c r="K220" s="12" t="s">
        <v>20</v>
      </c>
      <c r="L220" s="13">
        <v>71750897</v>
      </c>
      <c r="M220" s="14">
        <v>890980040</v>
      </c>
    </row>
    <row r="221" spans="1:13" x14ac:dyDescent="0.25">
      <c r="A221" s="7">
        <v>220</v>
      </c>
      <c r="B221" s="8">
        <f>VLOOKUP(A221,'[1]BASE DE DATOS'!$B:$C,2,0)</f>
        <v>43329</v>
      </c>
      <c r="C221" s="8">
        <f>VLOOKUP(A221,'[1]BASE DE DATOS'!B:D,3,0)</f>
        <v>45155</v>
      </c>
      <c r="D221" s="9">
        <f t="shared" si="3"/>
        <v>5</v>
      </c>
      <c r="E221" s="10" t="s">
        <v>18</v>
      </c>
      <c r="F221" s="11" t="s">
        <v>239</v>
      </c>
      <c r="G221" s="11">
        <v>10458254556</v>
      </c>
      <c r="H221" s="12" t="s">
        <v>20</v>
      </c>
      <c r="I221" s="12" t="s">
        <v>20</v>
      </c>
      <c r="J221" s="12" t="s">
        <v>20</v>
      </c>
      <c r="K221" s="12" t="s">
        <v>20</v>
      </c>
      <c r="L221" s="13">
        <v>811016192</v>
      </c>
      <c r="M221" s="14">
        <v>890980040</v>
      </c>
    </row>
    <row r="222" spans="1:13" x14ac:dyDescent="0.25">
      <c r="A222" s="7">
        <v>221</v>
      </c>
      <c r="B222" s="8">
        <f>VLOOKUP(A222,'[1]BASE DE DATOS'!$B:$C,2,0)</f>
        <v>43731</v>
      </c>
      <c r="C222" s="8">
        <f>VLOOKUP(A222,'[1]BASE DE DATOS'!B:D,3,0)</f>
        <v>47385</v>
      </c>
      <c r="D222" s="9">
        <f t="shared" si="3"/>
        <v>10</v>
      </c>
      <c r="E222" s="10" t="s">
        <v>13</v>
      </c>
      <c r="F222" s="11" t="s">
        <v>240</v>
      </c>
      <c r="G222" s="11">
        <v>145556333</v>
      </c>
      <c r="H222" s="12" t="s">
        <v>20</v>
      </c>
      <c r="I222" s="12" t="s">
        <v>20</v>
      </c>
      <c r="J222" s="12" t="s">
        <v>15</v>
      </c>
      <c r="K222" s="12" t="s">
        <v>20</v>
      </c>
      <c r="L222" s="13">
        <v>71649045</v>
      </c>
      <c r="M222" s="14">
        <v>890980040</v>
      </c>
    </row>
    <row r="223" spans="1:13" x14ac:dyDescent="0.25">
      <c r="A223" s="7">
        <v>222</v>
      </c>
      <c r="B223" s="8">
        <f>VLOOKUP(A223,'[1]BASE DE DATOS'!$B:$C,2,0)</f>
        <v>43396</v>
      </c>
      <c r="C223" s="8">
        <f>VLOOKUP(A223,'[1]BASE DE DATOS'!B:D,3,0)</f>
        <v>45996</v>
      </c>
      <c r="D223" s="9">
        <f t="shared" si="3"/>
        <v>7</v>
      </c>
      <c r="E223" s="10" t="s">
        <v>16</v>
      </c>
      <c r="F223" s="11" t="s">
        <v>241</v>
      </c>
      <c r="G223" s="11">
        <v>16172238</v>
      </c>
      <c r="H223" s="12" t="s">
        <v>22</v>
      </c>
      <c r="I223" s="12" t="s">
        <v>118</v>
      </c>
      <c r="J223" s="12" t="s">
        <v>22</v>
      </c>
      <c r="K223" s="12" t="s">
        <v>22</v>
      </c>
      <c r="L223" s="13">
        <v>890980040</v>
      </c>
      <c r="M223" s="14">
        <v>70057744</v>
      </c>
    </row>
    <row r="224" spans="1:13" x14ac:dyDescent="0.25">
      <c r="A224" s="7">
        <v>223</v>
      </c>
      <c r="B224" s="8">
        <f>VLOOKUP(A224,'[1]BASE DE DATOS'!$B:$C,2,0)</f>
        <v>43403</v>
      </c>
      <c r="C224" s="8">
        <f>VLOOKUP(A224,'[1]BASE DE DATOS'!B:D,3,0)</f>
        <v>45996</v>
      </c>
      <c r="D224" s="9">
        <f t="shared" si="3"/>
        <v>7</v>
      </c>
      <c r="E224" s="10" t="s">
        <v>16</v>
      </c>
      <c r="F224" s="11" t="s">
        <v>242</v>
      </c>
      <c r="G224" s="11">
        <v>28072979</v>
      </c>
      <c r="H224" s="12" t="s">
        <v>22</v>
      </c>
      <c r="I224" s="12" t="s">
        <v>118</v>
      </c>
      <c r="J224" s="12" t="s">
        <v>22</v>
      </c>
      <c r="K224" s="12" t="s">
        <v>22</v>
      </c>
      <c r="L224" s="13">
        <v>890980040</v>
      </c>
      <c r="M224" s="14">
        <v>32430742</v>
      </c>
    </row>
    <row r="225" spans="1:13" x14ac:dyDescent="0.25">
      <c r="A225" s="7">
        <v>224</v>
      </c>
      <c r="B225" s="8">
        <f>VLOOKUP(A225,'[1]BASE DE DATOS'!$B:$C,2,0)</f>
        <v>43115</v>
      </c>
      <c r="C225" s="8">
        <f>VLOOKUP(A225,'[1]BASE DE DATOS'!B:D,3,0)</f>
        <v>46009</v>
      </c>
      <c r="D225" s="9">
        <f t="shared" si="3"/>
        <v>8</v>
      </c>
      <c r="E225" s="10" t="s">
        <v>16</v>
      </c>
      <c r="F225" s="11" t="s">
        <v>243</v>
      </c>
      <c r="G225" s="11">
        <v>16333793</v>
      </c>
      <c r="H225" s="12" t="s">
        <v>22</v>
      </c>
      <c r="I225" s="12" t="s">
        <v>118</v>
      </c>
      <c r="J225" s="12" t="s">
        <v>22</v>
      </c>
      <c r="K225" s="12" t="s">
        <v>22</v>
      </c>
      <c r="L225" s="13">
        <v>890980040</v>
      </c>
      <c r="M225" s="14">
        <v>8248482</v>
      </c>
    </row>
    <row r="226" spans="1:13" x14ac:dyDescent="0.25">
      <c r="A226" s="7">
        <v>225</v>
      </c>
      <c r="B226" s="8">
        <f>VLOOKUP(A226,'[1]BASE DE DATOS'!$B:$C,2,0)</f>
        <v>43329</v>
      </c>
      <c r="C226" s="8">
        <f>VLOOKUP(A226,'[1]BASE DE DATOS'!B:D,3,0)</f>
        <v>47108</v>
      </c>
      <c r="D226" s="9">
        <f t="shared" si="3"/>
        <v>10</v>
      </c>
      <c r="E226" s="10" t="s">
        <v>13</v>
      </c>
      <c r="F226" s="11" t="s">
        <v>244</v>
      </c>
      <c r="G226" s="11">
        <v>1996073310</v>
      </c>
      <c r="H226" s="12" t="s">
        <v>20</v>
      </c>
      <c r="I226" s="12" t="s">
        <v>15</v>
      </c>
      <c r="J226" s="12" t="s">
        <v>20</v>
      </c>
      <c r="K226" s="12" t="s">
        <v>15</v>
      </c>
      <c r="L226" s="13">
        <v>890980040</v>
      </c>
      <c r="M226" s="14">
        <v>43185873</v>
      </c>
    </row>
    <row r="227" spans="1:13" x14ac:dyDescent="0.25">
      <c r="A227" s="7">
        <v>226</v>
      </c>
      <c r="B227" s="8">
        <f>VLOOKUP(A227,'[1]BASE DE DATOS'!$B:$C,2,0)</f>
        <v>43389</v>
      </c>
      <c r="C227" s="8">
        <f>VLOOKUP(A227,'[1]BASE DE DATOS'!B:D,3,0)</f>
        <v>45216</v>
      </c>
      <c r="D227" s="9">
        <f t="shared" si="3"/>
        <v>5</v>
      </c>
      <c r="E227" s="10" t="s">
        <v>16</v>
      </c>
      <c r="F227" s="11" t="s">
        <v>245</v>
      </c>
      <c r="G227" s="11">
        <v>215527244</v>
      </c>
      <c r="H227" s="12" t="s">
        <v>22</v>
      </c>
      <c r="I227" s="12" t="s">
        <v>118</v>
      </c>
      <c r="J227" s="12" t="s">
        <v>22</v>
      </c>
      <c r="K227" s="12" t="s">
        <v>22</v>
      </c>
      <c r="L227" s="13">
        <v>890980040</v>
      </c>
      <c r="M227" s="14">
        <v>8347874</v>
      </c>
    </row>
    <row r="228" spans="1:13" x14ac:dyDescent="0.25">
      <c r="A228" s="7">
        <v>227</v>
      </c>
      <c r="B228" s="8">
        <f>VLOOKUP(A228,'[1]BASE DE DATOS'!$B:$C,2,0)</f>
        <v>43479</v>
      </c>
      <c r="C228" s="8">
        <f>VLOOKUP(A228,'[1]BASE DE DATOS'!B:D,3,0)</f>
        <v>45347</v>
      </c>
      <c r="D228" s="9">
        <f t="shared" si="3"/>
        <v>5</v>
      </c>
      <c r="E228" s="10" t="s">
        <v>16</v>
      </c>
      <c r="F228" s="11" t="s">
        <v>246</v>
      </c>
      <c r="G228" s="11">
        <v>285850123</v>
      </c>
      <c r="H228" s="12" t="s">
        <v>22</v>
      </c>
      <c r="I228" s="12" t="s">
        <v>118</v>
      </c>
      <c r="J228" s="12" t="s">
        <v>22</v>
      </c>
      <c r="K228" s="12" t="s">
        <v>22</v>
      </c>
      <c r="L228" s="13">
        <v>890980040</v>
      </c>
      <c r="M228" s="14">
        <v>32459109</v>
      </c>
    </row>
    <row r="229" spans="1:13" x14ac:dyDescent="0.25">
      <c r="A229" s="7">
        <v>228</v>
      </c>
      <c r="B229" s="8">
        <f>VLOOKUP(A229,'[1]BASE DE DATOS'!$B:$C,2,0)</f>
        <v>43480</v>
      </c>
      <c r="C229" s="8">
        <f>VLOOKUP(A229,'[1]BASE DE DATOS'!B:D,3,0)</f>
        <v>46039</v>
      </c>
      <c r="D229" s="9">
        <f t="shared" si="3"/>
        <v>7</v>
      </c>
      <c r="E229" s="10" t="s">
        <v>16</v>
      </c>
      <c r="F229" s="11" t="s">
        <v>247</v>
      </c>
      <c r="G229" s="11">
        <v>10328038</v>
      </c>
      <c r="H229" s="12" t="s">
        <v>15</v>
      </c>
      <c r="I229" s="12" t="s">
        <v>15</v>
      </c>
      <c r="J229" s="12" t="s">
        <v>15</v>
      </c>
      <c r="K229" s="12" t="s">
        <v>15</v>
      </c>
      <c r="L229" s="13">
        <v>890980040</v>
      </c>
      <c r="M229" s="14">
        <v>43031516</v>
      </c>
    </row>
    <row r="230" spans="1:13" x14ac:dyDescent="0.25">
      <c r="A230" s="7">
        <v>229</v>
      </c>
      <c r="B230" s="8">
        <f>VLOOKUP(A230,'[1]BASE DE DATOS'!$B:$C,2,0)</f>
        <v>43531</v>
      </c>
      <c r="C230" s="8">
        <f>VLOOKUP(A230,'[1]BASE DE DATOS'!B:D,3,0)</f>
        <v>46457</v>
      </c>
      <c r="D230" s="9">
        <f t="shared" si="3"/>
        <v>8</v>
      </c>
      <c r="E230" s="10" t="s">
        <v>13</v>
      </c>
      <c r="F230" s="11" t="s">
        <v>248</v>
      </c>
      <c r="G230" s="11">
        <v>75548097</v>
      </c>
      <c r="H230" s="12" t="s">
        <v>20</v>
      </c>
      <c r="I230" s="12" t="s">
        <v>22</v>
      </c>
      <c r="J230" s="12" t="s">
        <v>22</v>
      </c>
      <c r="K230" s="12" t="s">
        <v>22</v>
      </c>
      <c r="L230" s="13">
        <v>8243031</v>
      </c>
      <c r="M230" s="14">
        <v>890980040</v>
      </c>
    </row>
    <row r="231" spans="1:13" x14ac:dyDescent="0.25">
      <c r="A231" s="7">
        <v>230</v>
      </c>
      <c r="B231" s="8">
        <f>VLOOKUP(A231,'[1]BASE DE DATOS'!$B:$C,2,0)</f>
        <v>43543</v>
      </c>
      <c r="C231" s="8">
        <f>VLOOKUP(A231,'[1]BASE DE DATOS'!B:D,3,0)</f>
        <v>46465</v>
      </c>
      <c r="D231" s="9">
        <f t="shared" si="3"/>
        <v>8</v>
      </c>
      <c r="E231" s="10" t="s">
        <v>13</v>
      </c>
      <c r="F231" s="11" t="s">
        <v>249</v>
      </c>
      <c r="G231" s="11">
        <v>74435134</v>
      </c>
      <c r="H231" s="12" t="s">
        <v>20</v>
      </c>
      <c r="I231" s="12" t="s">
        <v>22</v>
      </c>
      <c r="J231" s="12" t="s">
        <v>22</v>
      </c>
      <c r="K231" s="12" t="s">
        <v>22</v>
      </c>
      <c r="L231" s="13">
        <v>8291821</v>
      </c>
      <c r="M231" s="14">
        <v>890980040</v>
      </c>
    </row>
    <row r="232" spans="1:13" x14ac:dyDescent="0.25">
      <c r="A232" s="7">
        <v>231</v>
      </c>
      <c r="B232" s="8">
        <f>VLOOKUP(A232,'[1]BASE DE DATOS'!$B:$C,2,0)</f>
        <v>43504</v>
      </c>
      <c r="C232" s="8">
        <f>VLOOKUP(A232,'[1]BASE DE DATOS'!B:D,3,0)</f>
        <v>46430</v>
      </c>
      <c r="D232" s="9">
        <f t="shared" si="3"/>
        <v>8</v>
      </c>
      <c r="E232" s="10" t="s">
        <v>13</v>
      </c>
      <c r="F232" s="11" t="s">
        <v>250</v>
      </c>
      <c r="G232" s="11">
        <v>73075857</v>
      </c>
      <c r="H232" s="12" t="s">
        <v>20</v>
      </c>
      <c r="I232" s="12" t="s">
        <v>22</v>
      </c>
      <c r="J232" s="12" t="s">
        <v>22</v>
      </c>
      <c r="K232" s="12" t="s">
        <v>22</v>
      </c>
      <c r="L232" s="13">
        <v>8281952</v>
      </c>
      <c r="M232" s="14">
        <v>890980040</v>
      </c>
    </row>
    <row r="233" spans="1:13" x14ac:dyDescent="0.25">
      <c r="A233" s="7">
        <v>232</v>
      </c>
      <c r="B233" s="8">
        <f>VLOOKUP(A233,'[1]BASE DE DATOS'!$B:$C,2,0)</f>
        <v>43565</v>
      </c>
      <c r="C233" s="8">
        <f>VLOOKUP(A233,'[1]BASE DE DATOS'!B:D,3,0)</f>
        <v>47246</v>
      </c>
      <c r="D233" s="9">
        <f t="shared" si="3"/>
        <v>10</v>
      </c>
      <c r="E233" s="10" t="s">
        <v>13</v>
      </c>
      <c r="F233" s="11" t="s">
        <v>251</v>
      </c>
      <c r="G233" s="11">
        <v>72697138</v>
      </c>
      <c r="H233" s="12" t="s">
        <v>20</v>
      </c>
      <c r="I233" s="12" t="s">
        <v>20</v>
      </c>
      <c r="J233" s="12" t="s">
        <v>20</v>
      </c>
      <c r="K233" s="12" t="s">
        <v>20</v>
      </c>
      <c r="L233" s="13">
        <v>3488214</v>
      </c>
      <c r="M233" s="14">
        <v>890980040</v>
      </c>
    </row>
    <row r="234" spans="1:13" x14ac:dyDescent="0.25">
      <c r="A234" s="7">
        <v>233</v>
      </c>
      <c r="B234" s="8">
        <f>VLOOKUP(A234,'[1]BASE DE DATOS'!$B:$C,2,0)</f>
        <v>43536</v>
      </c>
      <c r="C234" s="8">
        <f>VLOOKUP(A234,'[1]BASE DE DATOS'!B:D,3,0)</f>
        <v>46458</v>
      </c>
      <c r="D234" s="9">
        <f t="shared" si="3"/>
        <v>8</v>
      </c>
      <c r="E234" s="10" t="s">
        <v>13</v>
      </c>
      <c r="F234" s="11" t="s">
        <v>252</v>
      </c>
      <c r="G234" s="11">
        <v>69611538</v>
      </c>
      <c r="H234" s="12" t="s">
        <v>20</v>
      </c>
      <c r="I234" s="12" t="s">
        <v>22</v>
      </c>
      <c r="J234" s="12" t="s">
        <v>22</v>
      </c>
      <c r="K234" s="12" t="s">
        <v>22</v>
      </c>
      <c r="L234" s="13">
        <v>32414328</v>
      </c>
      <c r="M234" s="14">
        <v>890980040</v>
      </c>
    </row>
    <row r="235" spans="1:13" x14ac:dyDescent="0.25">
      <c r="A235" s="7">
        <v>234</v>
      </c>
      <c r="B235" s="8">
        <f>VLOOKUP(A235,'[1]BASE DE DATOS'!$B:$C,2,0)</f>
        <v>43656</v>
      </c>
      <c r="C235" s="8">
        <f>VLOOKUP(A235,'[1]BASE DE DATOS'!B:D,3,0)</f>
        <v>47338</v>
      </c>
      <c r="D235" s="9">
        <f t="shared" si="3"/>
        <v>10</v>
      </c>
      <c r="E235" s="10" t="s">
        <v>13</v>
      </c>
      <c r="F235" s="11" t="s">
        <v>253</v>
      </c>
      <c r="G235" s="11">
        <v>70671984</v>
      </c>
      <c r="H235" s="12" t="s">
        <v>20</v>
      </c>
      <c r="I235" s="12" t="s">
        <v>20</v>
      </c>
      <c r="J235" s="12" t="s">
        <v>20</v>
      </c>
      <c r="K235" s="12" t="s">
        <v>20</v>
      </c>
      <c r="L235" s="13">
        <v>32422549</v>
      </c>
      <c r="M235" s="14">
        <v>890980040</v>
      </c>
    </row>
    <row r="236" spans="1:13" x14ac:dyDescent="0.25">
      <c r="A236" s="7">
        <v>235</v>
      </c>
      <c r="B236" s="8">
        <f>VLOOKUP(A236,'[1]BASE DE DATOS'!$B:$C,2,0)</f>
        <v>43543</v>
      </c>
      <c r="C236" s="8">
        <f>VLOOKUP(A236,'[1]BASE DE DATOS'!B:D,3,0)</f>
        <v>46465</v>
      </c>
      <c r="D236" s="9">
        <f t="shared" si="3"/>
        <v>8</v>
      </c>
      <c r="E236" s="10" t="s">
        <v>13</v>
      </c>
      <c r="F236" s="11" t="s">
        <v>254</v>
      </c>
      <c r="G236" s="11">
        <v>75156901</v>
      </c>
      <c r="H236" s="12" t="s">
        <v>20</v>
      </c>
      <c r="I236" s="12" t="s">
        <v>22</v>
      </c>
      <c r="J236" s="12" t="s">
        <v>22</v>
      </c>
      <c r="K236" s="12" t="s">
        <v>22</v>
      </c>
      <c r="L236" s="13">
        <v>8262496</v>
      </c>
      <c r="M236" s="14">
        <v>890980040</v>
      </c>
    </row>
    <row r="237" spans="1:13" x14ac:dyDescent="0.25">
      <c r="A237" s="7">
        <v>236</v>
      </c>
      <c r="B237" s="8">
        <f>VLOOKUP(A237,'[1]BASE DE DATOS'!$B:$C,2,0)</f>
        <v>43504</v>
      </c>
      <c r="C237" s="8">
        <f>VLOOKUP(A237,'[1]BASE DE DATOS'!B:D,3,0)</f>
        <v>46430</v>
      </c>
      <c r="D237" s="9">
        <f t="shared" si="3"/>
        <v>8</v>
      </c>
      <c r="E237" s="10" t="s">
        <v>13</v>
      </c>
      <c r="F237" s="11" t="s">
        <v>255</v>
      </c>
      <c r="G237" s="11">
        <v>59384145</v>
      </c>
      <c r="H237" s="12" t="s">
        <v>20</v>
      </c>
      <c r="I237" s="12" t="s">
        <v>22</v>
      </c>
      <c r="J237" s="12" t="s">
        <v>22</v>
      </c>
      <c r="K237" s="12" t="s">
        <v>22</v>
      </c>
      <c r="L237" s="13">
        <v>21842154</v>
      </c>
      <c r="M237" s="14">
        <v>890980040</v>
      </c>
    </row>
    <row r="238" spans="1:13" x14ac:dyDescent="0.25">
      <c r="A238" s="7">
        <v>237</v>
      </c>
      <c r="B238" s="8">
        <f>VLOOKUP(A238,'[1]BASE DE DATOS'!$B:$C,2,0)</f>
        <v>43578</v>
      </c>
      <c r="C238" s="8">
        <f>VLOOKUP(A238,'[1]BASE DE DATOS'!B:D,3,0)</f>
        <v>46500</v>
      </c>
      <c r="D238" s="9">
        <f t="shared" si="3"/>
        <v>8</v>
      </c>
      <c r="E238" s="10" t="s">
        <v>13</v>
      </c>
      <c r="F238" s="11" t="s">
        <v>256</v>
      </c>
      <c r="G238" s="11">
        <v>59391653</v>
      </c>
      <c r="H238" s="12" t="s">
        <v>20</v>
      </c>
      <c r="I238" s="12" t="s">
        <v>22</v>
      </c>
      <c r="J238" s="12" t="s">
        <v>22</v>
      </c>
      <c r="K238" s="12" t="s">
        <v>22</v>
      </c>
      <c r="L238" s="13">
        <v>8284215</v>
      </c>
      <c r="M238" s="14">
        <v>890980040</v>
      </c>
    </row>
    <row r="239" spans="1:13" x14ac:dyDescent="0.25">
      <c r="A239" s="7">
        <v>238</v>
      </c>
      <c r="B239" s="8">
        <f>VLOOKUP(A239,'[1]BASE DE DATOS'!$B:$C,2,0)</f>
        <v>43507</v>
      </c>
      <c r="C239" s="8">
        <f>VLOOKUP(A239,'[1]BASE DE DATOS'!B:D,3,0)</f>
        <v>46429</v>
      </c>
      <c r="D239" s="9">
        <f t="shared" si="3"/>
        <v>8</v>
      </c>
      <c r="E239" s="10" t="s">
        <v>13</v>
      </c>
      <c r="F239" s="11" t="s">
        <v>257</v>
      </c>
      <c r="G239" s="11">
        <v>59425195</v>
      </c>
      <c r="H239" s="12" t="s">
        <v>20</v>
      </c>
      <c r="I239" s="12" t="s">
        <v>22</v>
      </c>
      <c r="J239" s="12" t="s">
        <v>22</v>
      </c>
      <c r="K239" s="12" t="s">
        <v>22</v>
      </c>
      <c r="L239" s="13">
        <v>8263572</v>
      </c>
      <c r="M239" s="14">
        <v>890980040</v>
      </c>
    </row>
    <row r="240" spans="1:13" x14ac:dyDescent="0.25">
      <c r="A240" s="7">
        <v>239</v>
      </c>
      <c r="B240" s="8">
        <f>VLOOKUP(A240,'[1]BASE DE DATOS'!$B:$C,2,0)</f>
        <v>43598</v>
      </c>
      <c r="C240" s="8">
        <f>VLOOKUP(A240,'[1]BASE DE DATOS'!B:D,3,0)</f>
        <v>46522</v>
      </c>
      <c r="D240" s="9">
        <f t="shared" si="3"/>
        <v>8</v>
      </c>
      <c r="E240" s="10" t="s">
        <v>13</v>
      </c>
      <c r="F240" s="11" t="s">
        <v>258</v>
      </c>
      <c r="G240" s="11">
        <v>59638472</v>
      </c>
      <c r="H240" s="12" t="s">
        <v>20</v>
      </c>
      <c r="I240" s="12" t="s">
        <v>22</v>
      </c>
      <c r="J240" s="12" t="s">
        <v>22</v>
      </c>
      <c r="K240" s="12" t="s">
        <v>22</v>
      </c>
      <c r="L240" s="13">
        <v>27762879</v>
      </c>
      <c r="M240" s="14">
        <v>890980040</v>
      </c>
    </row>
    <row r="241" spans="1:13" x14ac:dyDescent="0.25">
      <c r="A241" s="7">
        <v>240</v>
      </c>
      <c r="B241" s="8">
        <f>VLOOKUP(A241,'[1]BASE DE DATOS'!$B:$C,2,0)</f>
        <v>43532</v>
      </c>
      <c r="C241" s="8">
        <f>VLOOKUP(A241,'[1]BASE DE DATOS'!B:D,3,0)</f>
        <v>46464</v>
      </c>
      <c r="D241" s="9">
        <f t="shared" si="3"/>
        <v>8</v>
      </c>
      <c r="E241" s="10" t="s">
        <v>13</v>
      </c>
      <c r="F241" s="11" t="s">
        <v>259</v>
      </c>
      <c r="G241" s="11">
        <v>71414651</v>
      </c>
      <c r="H241" s="12" t="s">
        <v>20</v>
      </c>
      <c r="I241" s="12" t="s">
        <v>22</v>
      </c>
      <c r="J241" s="12" t="s">
        <v>22</v>
      </c>
      <c r="K241" s="12" t="s">
        <v>22</v>
      </c>
      <c r="L241" s="13">
        <v>14962743</v>
      </c>
      <c r="M241" s="14">
        <v>890980040</v>
      </c>
    </row>
    <row r="242" spans="1:13" x14ac:dyDescent="0.25">
      <c r="A242" s="7">
        <v>241</v>
      </c>
      <c r="B242" s="8">
        <f>VLOOKUP(A242,'[1]BASE DE DATOS'!$B:$C,2,0)</f>
        <v>43530</v>
      </c>
      <c r="C242" s="8">
        <f>VLOOKUP(A242,'[1]BASE DE DATOS'!B:D,3,0)</f>
        <v>46464</v>
      </c>
      <c r="D242" s="9">
        <f t="shared" si="3"/>
        <v>8</v>
      </c>
      <c r="E242" s="10" t="s">
        <v>13</v>
      </c>
      <c r="F242" s="11" t="s">
        <v>260</v>
      </c>
      <c r="G242" s="11">
        <v>69741650</v>
      </c>
      <c r="H242" s="12" t="s">
        <v>20</v>
      </c>
      <c r="I242" s="12" t="s">
        <v>22</v>
      </c>
      <c r="J242" s="12" t="s">
        <v>22</v>
      </c>
      <c r="K242" s="12" t="s">
        <v>22</v>
      </c>
      <c r="L242" s="13">
        <v>13801086</v>
      </c>
      <c r="M242" s="14">
        <v>890980040</v>
      </c>
    </row>
    <row r="243" spans="1:13" x14ac:dyDescent="0.25">
      <c r="A243" s="7">
        <v>242</v>
      </c>
      <c r="B243" s="8">
        <f>VLOOKUP(A243,'[1]BASE DE DATOS'!$B:$C,2,0)</f>
        <v>43501</v>
      </c>
      <c r="C243" s="8">
        <f>VLOOKUP(A243,'[1]BASE DE DATOS'!B:D,3,0)</f>
        <v>46429</v>
      </c>
      <c r="D243" s="9">
        <f t="shared" si="3"/>
        <v>8</v>
      </c>
      <c r="E243" s="10" t="s">
        <v>13</v>
      </c>
      <c r="F243" s="11" t="s">
        <v>261</v>
      </c>
      <c r="G243" s="11">
        <v>82647857</v>
      </c>
      <c r="H243" s="12" t="s">
        <v>20</v>
      </c>
      <c r="I243" s="12" t="s">
        <v>22</v>
      </c>
      <c r="J243" s="12" t="s">
        <v>22</v>
      </c>
      <c r="K243" s="12" t="s">
        <v>22</v>
      </c>
      <c r="L243" s="13">
        <v>8343843</v>
      </c>
      <c r="M243" s="14">
        <v>890980040</v>
      </c>
    </row>
    <row r="244" spans="1:13" x14ac:dyDescent="0.25">
      <c r="A244" s="7">
        <v>243</v>
      </c>
      <c r="B244" s="8">
        <f>VLOOKUP(A244,'[1]BASE DE DATOS'!$B:$C,2,0)</f>
        <v>43503</v>
      </c>
      <c r="C244" s="8">
        <f>VLOOKUP(A244,'[1]BASE DE DATOS'!B:D,3,0)</f>
        <v>46426</v>
      </c>
      <c r="D244" s="9">
        <f t="shared" si="3"/>
        <v>8</v>
      </c>
      <c r="E244" s="10" t="s">
        <v>13</v>
      </c>
      <c r="F244" s="11" t="s">
        <v>262</v>
      </c>
      <c r="G244" s="11">
        <v>81899757</v>
      </c>
      <c r="H244" s="12" t="s">
        <v>20</v>
      </c>
      <c r="I244" s="12" t="s">
        <v>22</v>
      </c>
      <c r="J244" s="12" t="s">
        <v>22</v>
      </c>
      <c r="K244" s="12" t="s">
        <v>22</v>
      </c>
      <c r="L244" s="13">
        <v>8282516</v>
      </c>
      <c r="M244" s="14">
        <v>890980040</v>
      </c>
    </row>
    <row r="245" spans="1:13" x14ac:dyDescent="0.25">
      <c r="A245" s="7">
        <v>244</v>
      </c>
      <c r="B245" s="8">
        <f>VLOOKUP(A245,'[1]BASE DE DATOS'!$B:$C,2,0)</f>
        <v>43522</v>
      </c>
      <c r="C245" s="8">
        <f>VLOOKUP(A245,'[1]BASE DE DATOS'!B:D,3,0)</f>
        <v>46466</v>
      </c>
      <c r="D245" s="9">
        <f t="shared" si="3"/>
        <v>8</v>
      </c>
      <c r="E245" s="10" t="s">
        <v>13</v>
      </c>
      <c r="F245" s="11" t="s">
        <v>263</v>
      </c>
      <c r="G245" s="11">
        <v>77817872</v>
      </c>
      <c r="H245" s="12" t="s">
        <v>20</v>
      </c>
      <c r="I245" s="12" t="s">
        <v>22</v>
      </c>
      <c r="J245" s="12" t="s">
        <v>22</v>
      </c>
      <c r="K245" s="12" t="s">
        <v>22</v>
      </c>
      <c r="L245" s="13">
        <v>32442817</v>
      </c>
      <c r="M245" s="14">
        <v>890980040</v>
      </c>
    </row>
    <row r="246" spans="1:13" x14ac:dyDescent="0.25">
      <c r="A246" s="7">
        <v>245</v>
      </c>
      <c r="B246" s="8">
        <f>VLOOKUP(A246,'[1]BASE DE DATOS'!$B:$C,2,0)</f>
        <v>43502</v>
      </c>
      <c r="C246" s="8">
        <f>VLOOKUP(A246,'[1]BASE DE DATOS'!B:D,3,0)</f>
        <v>47155</v>
      </c>
      <c r="D246" s="9">
        <f t="shared" si="3"/>
        <v>10</v>
      </c>
      <c r="E246" s="10" t="s">
        <v>13</v>
      </c>
      <c r="F246" s="11" t="s">
        <v>264</v>
      </c>
      <c r="G246" s="11">
        <v>130000000</v>
      </c>
      <c r="H246" s="12" t="s">
        <v>15</v>
      </c>
      <c r="I246" s="12" t="s">
        <v>15</v>
      </c>
      <c r="J246" s="12" t="s">
        <v>20</v>
      </c>
      <c r="K246" s="12" t="s">
        <v>15</v>
      </c>
      <c r="L246" s="13">
        <v>890980040</v>
      </c>
      <c r="M246" s="14">
        <v>98620210</v>
      </c>
    </row>
    <row r="247" spans="1:13" x14ac:dyDescent="0.25">
      <c r="A247" s="7">
        <v>246</v>
      </c>
      <c r="B247" s="8">
        <f>VLOOKUP(A247,'[1]BASE DE DATOS'!$B:$C,2,0)</f>
        <v>43496</v>
      </c>
      <c r="C247" s="8">
        <f>VLOOKUP(A247,'[1]BASE DE DATOS'!B:D,3,0)</f>
        <v>47268</v>
      </c>
      <c r="D247" s="9">
        <f t="shared" si="3"/>
        <v>10</v>
      </c>
      <c r="E247" s="10" t="s">
        <v>13</v>
      </c>
      <c r="F247" s="11" t="s">
        <v>265</v>
      </c>
      <c r="G247" s="11">
        <v>99471097</v>
      </c>
      <c r="H247" s="12" t="s">
        <v>20</v>
      </c>
      <c r="I247" s="12" t="s">
        <v>20</v>
      </c>
      <c r="J247" s="12" t="s">
        <v>22</v>
      </c>
      <c r="K247" s="12" t="s">
        <v>20</v>
      </c>
      <c r="L247" s="13">
        <v>890980040</v>
      </c>
      <c r="M247" s="14">
        <v>17339770</v>
      </c>
    </row>
    <row r="248" spans="1:13" x14ac:dyDescent="0.25">
      <c r="A248" s="7">
        <v>247</v>
      </c>
      <c r="B248" s="8">
        <f>VLOOKUP(A248,'[1]BASE DE DATOS'!$B:$C,2,0)</f>
        <v>43530</v>
      </c>
      <c r="C248" s="8">
        <f>VLOOKUP(A248,'[1]BASE DE DATOS'!B:D,3,0)</f>
        <v>47307</v>
      </c>
      <c r="D248" s="9">
        <f t="shared" si="3"/>
        <v>10</v>
      </c>
      <c r="E248" s="10" t="s">
        <v>13</v>
      </c>
      <c r="F248" s="11" t="s">
        <v>266</v>
      </c>
      <c r="G248" s="11">
        <v>52999424</v>
      </c>
      <c r="H248" s="12" t="s">
        <v>20</v>
      </c>
      <c r="I248" s="12" t="s">
        <v>20</v>
      </c>
      <c r="J248" s="12" t="s">
        <v>20</v>
      </c>
      <c r="K248" s="12" t="s">
        <v>20</v>
      </c>
      <c r="L248" s="13">
        <v>890980040</v>
      </c>
      <c r="M248" s="14">
        <v>39267906</v>
      </c>
    </row>
    <row r="249" spans="1:13" x14ac:dyDescent="0.25">
      <c r="A249" s="7">
        <v>248</v>
      </c>
      <c r="B249" s="8">
        <f>VLOOKUP(A249,'[1]BASE DE DATOS'!$B:$C,2,0)</f>
        <v>43019</v>
      </c>
      <c r="C249" s="8">
        <f>VLOOKUP(A249,'[1]BASE DE DATOS'!B:D,3,0)</f>
        <v>46472</v>
      </c>
      <c r="D249" s="9">
        <f t="shared" si="3"/>
        <v>9</v>
      </c>
      <c r="E249" s="10" t="s">
        <v>16</v>
      </c>
      <c r="F249" s="11" t="s">
        <v>267</v>
      </c>
      <c r="G249" s="11">
        <v>32214288</v>
      </c>
      <c r="H249" s="12" t="s">
        <v>22</v>
      </c>
      <c r="I249" s="12" t="s">
        <v>118</v>
      </c>
      <c r="J249" s="12" t="s">
        <v>22</v>
      </c>
      <c r="K249" s="12" t="s">
        <v>22</v>
      </c>
      <c r="L249" s="13">
        <v>890980040</v>
      </c>
      <c r="M249" s="14">
        <v>4345870</v>
      </c>
    </row>
    <row r="250" spans="1:13" x14ac:dyDescent="0.25">
      <c r="A250" s="7">
        <v>249</v>
      </c>
      <c r="B250" s="8">
        <f>VLOOKUP(A250,'[1]BASE DE DATOS'!$B:$C,2,0)</f>
        <v>43546</v>
      </c>
      <c r="C250" s="8">
        <f>VLOOKUP(A250,'[1]BASE DE DATOS'!B:D,3,0)</f>
        <v>46440</v>
      </c>
      <c r="D250" s="9">
        <f t="shared" si="3"/>
        <v>8</v>
      </c>
      <c r="E250" s="10" t="s">
        <v>13</v>
      </c>
      <c r="F250" s="11" t="s">
        <v>268</v>
      </c>
      <c r="G250" s="11">
        <v>67677507</v>
      </c>
      <c r="H250" s="12" t="s">
        <v>20</v>
      </c>
      <c r="I250" s="12" t="s">
        <v>22</v>
      </c>
      <c r="J250" s="12" t="s">
        <v>22</v>
      </c>
      <c r="K250" s="12" t="s">
        <v>22</v>
      </c>
      <c r="L250" s="13">
        <v>8302572</v>
      </c>
      <c r="M250" s="14">
        <v>890980040</v>
      </c>
    </row>
    <row r="251" spans="1:13" x14ac:dyDescent="0.25">
      <c r="A251" s="7">
        <v>250</v>
      </c>
      <c r="B251" s="8">
        <f>VLOOKUP(A251,'[1]BASE DE DATOS'!$B:$C,2,0)</f>
        <v>43530</v>
      </c>
      <c r="C251" s="8">
        <f>VLOOKUP(A251,'[1]BASE DE DATOS'!B:D,3,0)</f>
        <v>46452</v>
      </c>
      <c r="D251" s="9">
        <f t="shared" si="3"/>
        <v>8</v>
      </c>
      <c r="E251" s="10" t="s">
        <v>13</v>
      </c>
      <c r="F251" s="11" t="s">
        <v>269</v>
      </c>
      <c r="G251" s="11">
        <v>68703961</v>
      </c>
      <c r="H251" s="12" t="s">
        <v>20</v>
      </c>
      <c r="I251" s="12" t="s">
        <v>22</v>
      </c>
      <c r="J251" s="12" t="s">
        <v>22</v>
      </c>
      <c r="K251" s="12" t="s">
        <v>22</v>
      </c>
      <c r="L251" s="13">
        <v>8286860</v>
      </c>
      <c r="M251" s="14">
        <v>890980040</v>
      </c>
    </row>
    <row r="252" spans="1:13" x14ac:dyDescent="0.25">
      <c r="A252" s="7">
        <v>251</v>
      </c>
      <c r="B252" s="8">
        <f>VLOOKUP(A252,'[1]BASE DE DATOS'!$B:$C,2,0)</f>
        <v>43537</v>
      </c>
      <c r="C252" s="8">
        <f>VLOOKUP(A252,'[1]BASE DE DATOS'!B:D,3,0)</f>
        <v>46459</v>
      </c>
      <c r="D252" s="9">
        <f t="shared" si="3"/>
        <v>8</v>
      </c>
      <c r="E252" s="10" t="s">
        <v>13</v>
      </c>
      <c r="F252" s="11" t="s">
        <v>270</v>
      </c>
      <c r="G252" s="11">
        <v>64102147</v>
      </c>
      <c r="H252" s="12" t="s">
        <v>20</v>
      </c>
      <c r="I252" s="12" t="s">
        <v>22</v>
      </c>
      <c r="J252" s="12" t="s">
        <v>22</v>
      </c>
      <c r="K252" s="12" t="s">
        <v>22</v>
      </c>
      <c r="L252" s="13">
        <v>8263921</v>
      </c>
      <c r="M252" s="14">
        <v>890980040</v>
      </c>
    </row>
    <row r="253" spans="1:13" x14ac:dyDescent="0.25">
      <c r="A253" s="7">
        <v>252</v>
      </c>
      <c r="B253" s="8">
        <f>VLOOKUP(A253,'[1]BASE DE DATOS'!$B:$C,2,0)</f>
        <v>43523</v>
      </c>
      <c r="C253" s="8">
        <f>VLOOKUP(A253,'[1]BASE DE DATOS'!B:D,3,0)</f>
        <v>46459</v>
      </c>
      <c r="D253" s="9">
        <f t="shared" si="3"/>
        <v>8</v>
      </c>
      <c r="E253" s="10" t="s">
        <v>13</v>
      </c>
      <c r="F253" s="11" t="s">
        <v>271</v>
      </c>
      <c r="G253" s="11">
        <v>64449440</v>
      </c>
      <c r="H253" s="12" t="s">
        <v>20</v>
      </c>
      <c r="I253" s="12" t="s">
        <v>22</v>
      </c>
      <c r="J253" s="12" t="s">
        <v>22</v>
      </c>
      <c r="K253" s="12" t="s">
        <v>22</v>
      </c>
      <c r="L253" s="13">
        <v>8298159</v>
      </c>
      <c r="M253" s="14">
        <v>890980040</v>
      </c>
    </row>
    <row r="254" spans="1:13" x14ac:dyDescent="0.25">
      <c r="A254" s="7">
        <v>253</v>
      </c>
      <c r="B254" s="8">
        <f>VLOOKUP(A254,'[1]BASE DE DATOS'!$B:$C,2,0)</f>
        <v>43500</v>
      </c>
      <c r="C254" s="8">
        <f>VLOOKUP(A254,'[1]BASE DE DATOS'!B:D,3,0)</f>
        <v>46423</v>
      </c>
      <c r="D254" s="9">
        <f t="shared" si="3"/>
        <v>8</v>
      </c>
      <c r="E254" s="10" t="s">
        <v>13</v>
      </c>
      <c r="F254" s="11" t="s">
        <v>272</v>
      </c>
      <c r="G254" s="11">
        <v>61466048</v>
      </c>
      <c r="H254" s="12" t="s">
        <v>20</v>
      </c>
      <c r="I254" s="12" t="s">
        <v>22</v>
      </c>
      <c r="J254" s="12" t="s">
        <v>22</v>
      </c>
      <c r="K254" s="12" t="s">
        <v>22</v>
      </c>
      <c r="L254" s="13">
        <v>10059336</v>
      </c>
      <c r="M254" s="14">
        <v>890980040</v>
      </c>
    </row>
    <row r="255" spans="1:13" x14ac:dyDescent="0.25">
      <c r="A255" s="7">
        <v>254</v>
      </c>
      <c r="B255" s="8">
        <f>VLOOKUP(A255,'[1]BASE DE DATOS'!$B:$C,2,0)</f>
        <v>43503</v>
      </c>
      <c r="C255" s="8">
        <f>VLOOKUP(A255,'[1]BASE DE DATOS'!B:D,3,0)</f>
        <v>46426</v>
      </c>
      <c r="D255" s="9">
        <f t="shared" si="3"/>
        <v>8</v>
      </c>
      <c r="E255" s="10" t="s">
        <v>13</v>
      </c>
      <c r="F255" s="11" t="s">
        <v>273</v>
      </c>
      <c r="G255" s="11">
        <v>61646630</v>
      </c>
      <c r="H255" s="12" t="s">
        <v>20</v>
      </c>
      <c r="I255" s="12" t="s">
        <v>22</v>
      </c>
      <c r="J255" s="12" t="s">
        <v>22</v>
      </c>
      <c r="K255" s="12" t="s">
        <v>22</v>
      </c>
      <c r="L255" s="13">
        <v>8277701</v>
      </c>
      <c r="M255" s="14">
        <v>890980040</v>
      </c>
    </row>
    <row r="256" spans="1:13" x14ac:dyDescent="0.25">
      <c r="A256" s="7">
        <v>255</v>
      </c>
      <c r="B256" s="8">
        <f>VLOOKUP(A256,'[1]BASE DE DATOS'!$B:$C,2,0)</f>
        <v>43536</v>
      </c>
      <c r="C256" s="8">
        <f>VLOOKUP(A256,'[1]BASE DE DATOS'!B:D,3,0)</f>
        <v>46459</v>
      </c>
      <c r="D256" s="9">
        <f t="shared" si="3"/>
        <v>8</v>
      </c>
      <c r="E256" s="10" t="s">
        <v>13</v>
      </c>
      <c r="F256" s="11" t="s">
        <v>274</v>
      </c>
      <c r="G256" s="11">
        <v>61353029</v>
      </c>
      <c r="H256" s="12" t="s">
        <v>20</v>
      </c>
      <c r="I256" s="12" t="s">
        <v>22</v>
      </c>
      <c r="J256" s="12" t="s">
        <v>22</v>
      </c>
      <c r="K256" s="12" t="s">
        <v>22</v>
      </c>
      <c r="L256" s="13">
        <v>8284631</v>
      </c>
      <c r="M256" s="14">
        <v>890980040</v>
      </c>
    </row>
    <row r="257" spans="1:13" x14ac:dyDescent="0.25">
      <c r="A257" s="7">
        <v>256</v>
      </c>
      <c r="B257" s="8">
        <f>VLOOKUP(A257,'[1]BASE DE DATOS'!$B:$C,2,0)</f>
        <v>43543</v>
      </c>
      <c r="C257" s="8">
        <f>VLOOKUP(A257,'[1]BASE DE DATOS'!B:D,3,0)</f>
        <v>46466</v>
      </c>
      <c r="D257" s="9">
        <f t="shared" si="3"/>
        <v>8</v>
      </c>
      <c r="E257" s="10" t="s">
        <v>13</v>
      </c>
      <c r="F257" s="11" t="s">
        <v>275</v>
      </c>
      <c r="G257" s="11">
        <v>59723479</v>
      </c>
      <c r="H257" s="12" t="s">
        <v>20</v>
      </c>
      <c r="I257" s="12" t="s">
        <v>22</v>
      </c>
      <c r="J257" s="12" t="s">
        <v>22</v>
      </c>
      <c r="K257" s="12" t="s">
        <v>22</v>
      </c>
      <c r="L257" s="13">
        <v>8302305</v>
      </c>
      <c r="M257" s="14">
        <v>890980040</v>
      </c>
    </row>
    <row r="258" spans="1:13" x14ac:dyDescent="0.25">
      <c r="A258" s="7">
        <v>257</v>
      </c>
      <c r="B258" s="8">
        <f>VLOOKUP(A258,'[1]BASE DE DATOS'!$B:$C,2,0)</f>
        <v>43530</v>
      </c>
      <c r="C258" s="8">
        <f>VLOOKUP(A258,'[1]BASE DE DATOS'!B:D,3,0)</f>
        <v>46453</v>
      </c>
      <c r="D258" s="9">
        <f t="shared" ref="D258:D321" si="4">ROUND((C258-B258)/365,0)</f>
        <v>8</v>
      </c>
      <c r="E258" s="10" t="s">
        <v>13</v>
      </c>
      <c r="F258" s="11" t="s">
        <v>276</v>
      </c>
      <c r="G258" s="11">
        <v>61077828</v>
      </c>
      <c r="H258" s="12" t="s">
        <v>20</v>
      </c>
      <c r="I258" s="12" t="s">
        <v>22</v>
      </c>
      <c r="J258" s="12" t="s">
        <v>22</v>
      </c>
      <c r="K258" s="12" t="s">
        <v>22</v>
      </c>
      <c r="L258" s="13">
        <v>32467599</v>
      </c>
      <c r="M258" s="14">
        <v>890980040</v>
      </c>
    </row>
    <row r="259" spans="1:13" x14ac:dyDescent="0.25">
      <c r="A259" s="7">
        <v>258</v>
      </c>
      <c r="B259" s="8">
        <f>VLOOKUP(A259,'[1]BASE DE DATOS'!$B:$C,2,0)</f>
        <v>43523</v>
      </c>
      <c r="C259" s="8">
        <f>VLOOKUP(A259,'[1]BASE DE DATOS'!B:D,3,0)</f>
        <v>46459</v>
      </c>
      <c r="D259" s="9">
        <f t="shared" si="4"/>
        <v>8</v>
      </c>
      <c r="E259" s="10" t="s">
        <v>13</v>
      </c>
      <c r="F259" s="11" t="s">
        <v>277</v>
      </c>
      <c r="G259" s="11">
        <v>62412750</v>
      </c>
      <c r="H259" s="12" t="s">
        <v>20</v>
      </c>
      <c r="I259" s="12" t="s">
        <v>22</v>
      </c>
      <c r="J259" s="12" t="s">
        <v>22</v>
      </c>
      <c r="K259" s="12" t="s">
        <v>22</v>
      </c>
      <c r="L259" s="13">
        <v>32442656</v>
      </c>
      <c r="M259" s="14">
        <v>890980040</v>
      </c>
    </row>
    <row r="260" spans="1:13" x14ac:dyDescent="0.25">
      <c r="A260" s="7">
        <v>259</v>
      </c>
      <c r="B260" s="8">
        <f>VLOOKUP(A260,'[1]BASE DE DATOS'!$B:$C,2,0)</f>
        <v>43553</v>
      </c>
      <c r="C260" s="8">
        <f>VLOOKUP(A260,'[1]BASE DE DATOS'!B:D,3,0)</f>
        <v>47258</v>
      </c>
      <c r="D260" s="9">
        <f t="shared" si="4"/>
        <v>10</v>
      </c>
      <c r="E260" s="10" t="s">
        <v>13</v>
      </c>
      <c r="F260" s="11" t="s">
        <v>278</v>
      </c>
      <c r="G260" s="11">
        <v>62773436</v>
      </c>
      <c r="H260" s="12" t="s">
        <v>20</v>
      </c>
      <c r="I260" s="12" t="s">
        <v>20</v>
      </c>
      <c r="J260" s="12" t="s">
        <v>20</v>
      </c>
      <c r="K260" s="12" t="s">
        <v>20</v>
      </c>
      <c r="L260" s="13">
        <v>41373148</v>
      </c>
      <c r="M260" s="14">
        <v>890980040</v>
      </c>
    </row>
    <row r="261" spans="1:13" x14ac:dyDescent="0.25">
      <c r="A261" s="7">
        <v>260</v>
      </c>
      <c r="B261" s="8">
        <f>VLOOKUP(A261,'[1]BASE DE DATOS'!$B:$C,2,0)</f>
        <v>43585</v>
      </c>
      <c r="C261" s="8">
        <f>VLOOKUP(A261,'[1]BASE DE DATOS'!B:D,3,0)</f>
        <v>46507</v>
      </c>
      <c r="D261" s="9">
        <f t="shared" si="4"/>
        <v>8</v>
      </c>
      <c r="E261" s="10" t="s">
        <v>13</v>
      </c>
      <c r="F261" s="11" t="s">
        <v>279</v>
      </c>
      <c r="G261" s="11">
        <v>63912528</v>
      </c>
      <c r="H261" s="12" t="s">
        <v>20</v>
      </c>
      <c r="I261" s="12" t="s">
        <v>22</v>
      </c>
      <c r="J261" s="12" t="s">
        <v>22</v>
      </c>
      <c r="K261" s="12" t="s">
        <v>22</v>
      </c>
      <c r="L261" s="13">
        <v>32450422</v>
      </c>
      <c r="M261" s="14">
        <v>890980040</v>
      </c>
    </row>
    <row r="262" spans="1:13" x14ac:dyDescent="0.25">
      <c r="A262" s="7">
        <v>261</v>
      </c>
      <c r="B262" s="8">
        <f>VLOOKUP(A262,'[1]BASE DE DATOS'!$B:$C,2,0)</f>
        <v>43585</v>
      </c>
      <c r="C262" s="8">
        <f>VLOOKUP(A262,'[1]BASE DE DATOS'!B:D,3,0)</f>
        <v>46507</v>
      </c>
      <c r="D262" s="9">
        <f t="shared" si="4"/>
        <v>8</v>
      </c>
      <c r="E262" s="10" t="s">
        <v>13</v>
      </c>
      <c r="F262" s="11" t="s">
        <v>280</v>
      </c>
      <c r="G262" s="11">
        <v>62770009</v>
      </c>
      <c r="H262" s="12" t="s">
        <v>20</v>
      </c>
      <c r="I262" s="12" t="s">
        <v>22</v>
      </c>
      <c r="J262" s="12" t="s">
        <v>22</v>
      </c>
      <c r="K262" s="12" t="s">
        <v>22</v>
      </c>
      <c r="L262" s="13">
        <v>8264506</v>
      </c>
      <c r="M262" s="14">
        <v>890980040</v>
      </c>
    </row>
    <row r="263" spans="1:13" x14ac:dyDescent="0.25">
      <c r="A263" s="7">
        <v>262</v>
      </c>
      <c r="B263" s="8">
        <f>VLOOKUP(A263,'[1]BASE DE DATOS'!$B:$C,2,0)</f>
        <v>43613</v>
      </c>
      <c r="C263" s="8">
        <f>VLOOKUP(A263,'[1]BASE DE DATOS'!B:D,3,0)</f>
        <v>47295</v>
      </c>
      <c r="D263" s="9">
        <f t="shared" si="4"/>
        <v>10</v>
      </c>
      <c r="E263" s="10" t="s">
        <v>13</v>
      </c>
      <c r="F263" s="11" t="s">
        <v>281</v>
      </c>
      <c r="G263" s="11">
        <v>68192454</v>
      </c>
      <c r="H263" s="12" t="s">
        <v>20</v>
      </c>
      <c r="I263" s="12" t="s">
        <v>22</v>
      </c>
      <c r="J263" s="12" t="s">
        <v>22</v>
      </c>
      <c r="K263" s="12" t="s">
        <v>22</v>
      </c>
      <c r="L263" s="13">
        <v>8268558</v>
      </c>
      <c r="M263" s="14">
        <v>890980040</v>
      </c>
    </row>
    <row r="264" spans="1:13" x14ac:dyDescent="0.25">
      <c r="A264" s="7">
        <v>263</v>
      </c>
      <c r="B264" s="8">
        <f>VLOOKUP(A264,'[1]BASE DE DATOS'!$B:$C,2,0)</f>
        <v>43692</v>
      </c>
      <c r="C264" s="8">
        <f>VLOOKUP(A264,'[1]BASE DE DATOS'!B:D,3,0)</f>
        <v>47352</v>
      </c>
      <c r="D264" s="9">
        <f t="shared" si="4"/>
        <v>10</v>
      </c>
      <c r="E264" s="10" t="s">
        <v>13</v>
      </c>
      <c r="F264" s="11" t="s">
        <v>282</v>
      </c>
      <c r="G264" s="11">
        <v>69453836</v>
      </c>
      <c r="H264" s="12" t="s">
        <v>20</v>
      </c>
      <c r="I264" s="12" t="s">
        <v>22</v>
      </c>
      <c r="J264" s="12" t="s">
        <v>22</v>
      </c>
      <c r="K264" s="12" t="s">
        <v>22</v>
      </c>
      <c r="L264" s="13">
        <v>8278683</v>
      </c>
      <c r="M264" s="14">
        <v>890980040</v>
      </c>
    </row>
    <row r="265" spans="1:13" x14ac:dyDescent="0.25">
      <c r="A265" s="7">
        <v>264</v>
      </c>
      <c r="B265" s="8">
        <f>VLOOKUP(A265,'[1]BASE DE DATOS'!$B:$C,2,0)</f>
        <v>43613</v>
      </c>
      <c r="C265" s="8">
        <f>VLOOKUP(A265,'[1]BASE DE DATOS'!B:D,3,0)</f>
        <v>47316</v>
      </c>
      <c r="D265" s="9">
        <f t="shared" si="4"/>
        <v>10</v>
      </c>
      <c r="E265" s="10" t="s">
        <v>13</v>
      </c>
      <c r="F265" s="11" t="s">
        <v>283</v>
      </c>
      <c r="G265" s="11">
        <v>65980643</v>
      </c>
      <c r="H265" s="12" t="s">
        <v>20</v>
      </c>
      <c r="I265" s="12" t="s">
        <v>22</v>
      </c>
      <c r="J265" s="12" t="s">
        <v>22</v>
      </c>
      <c r="K265" s="12" t="s">
        <v>22</v>
      </c>
      <c r="L265" s="13">
        <v>32427820</v>
      </c>
      <c r="M265" s="14">
        <v>890980040</v>
      </c>
    </row>
    <row r="266" spans="1:13" x14ac:dyDescent="0.25">
      <c r="A266" s="7">
        <v>265</v>
      </c>
      <c r="B266" s="8">
        <f>VLOOKUP(A266,'[1]BASE DE DATOS'!$B:$C,2,0)</f>
        <v>43579</v>
      </c>
      <c r="C266" s="8">
        <f>VLOOKUP(A266,'[1]BASE DE DATOS'!B:D,3,0)</f>
        <v>47237</v>
      </c>
      <c r="D266" s="9">
        <f t="shared" si="4"/>
        <v>10</v>
      </c>
      <c r="E266" s="10" t="s">
        <v>13</v>
      </c>
      <c r="F266" s="11" t="s">
        <v>284</v>
      </c>
      <c r="G266" s="11">
        <v>65515117</v>
      </c>
      <c r="H266" s="12" t="s">
        <v>20</v>
      </c>
      <c r="I266" s="12" t="s">
        <v>22</v>
      </c>
      <c r="J266" s="12" t="s">
        <v>22</v>
      </c>
      <c r="K266" s="12" t="s">
        <v>22</v>
      </c>
      <c r="L266" s="13">
        <v>8274712</v>
      </c>
      <c r="M266" s="14">
        <v>890980040</v>
      </c>
    </row>
    <row r="267" spans="1:13" x14ac:dyDescent="0.25">
      <c r="A267" s="7">
        <v>266</v>
      </c>
      <c r="B267" s="8">
        <f>VLOOKUP(A267,'[1]BASE DE DATOS'!$B:$C,2,0)</f>
        <v>43566</v>
      </c>
      <c r="C267" s="8">
        <f>VLOOKUP(A267,'[1]BASE DE DATOS'!B:D,3,0)</f>
        <v>46866</v>
      </c>
      <c r="D267" s="9">
        <f t="shared" si="4"/>
        <v>9</v>
      </c>
      <c r="E267" s="10" t="s">
        <v>16</v>
      </c>
      <c r="F267" s="11" t="s">
        <v>285</v>
      </c>
      <c r="G267" s="11">
        <v>288667903</v>
      </c>
      <c r="H267" s="12" t="s">
        <v>22</v>
      </c>
      <c r="I267" s="12" t="s">
        <v>118</v>
      </c>
      <c r="J267" s="12" t="s">
        <v>22</v>
      </c>
      <c r="K267" s="12" t="s">
        <v>22</v>
      </c>
      <c r="L267" s="13">
        <v>890980040</v>
      </c>
      <c r="M267" s="14">
        <v>21607078</v>
      </c>
    </row>
    <row r="268" spans="1:13" x14ac:dyDescent="0.25">
      <c r="A268" s="7">
        <v>267</v>
      </c>
      <c r="B268" s="8">
        <f>VLOOKUP(A268,'[1]BASE DE DATOS'!$B:$C,2,0)</f>
        <v>43857</v>
      </c>
      <c r="C268" s="8">
        <f>VLOOKUP(A268,'[1]BASE DE DATOS'!B:D,3,0)</f>
        <v>47145</v>
      </c>
      <c r="D268" s="9">
        <f t="shared" si="4"/>
        <v>9</v>
      </c>
      <c r="E268" s="10" t="s">
        <v>18</v>
      </c>
      <c r="F268" s="11" t="s">
        <v>286</v>
      </c>
      <c r="G268" s="11">
        <v>134275403</v>
      </c>
      <c r="H268" s="12" t="s">
        <v>20</v>
      </c>
      <c r="I268" s="12" t="s">
        <v>20</v>
      </c>
      <c r="J268" s="12" t="s">
        <v>20</v>
      </c>
      <c r="K268" s="12" t="s">
        <v>20</v>
      </c>
      <c r="L268" s="13">
        <v>900958436</v>
      </c>
      <c r="M268" s="14">
        <v>890980040</v>
      </c>
    </row>
    <row r="269" spans="1:13" x14ac:dyDescent="0.25">
      <c r="A269" s="7">
        <v>268</v>
      </c>
      <c r="B269" s="8">
        <f>VLOOKUP(A269,'[1]BASE DE DATOS'!$B:$C,2,0)</f>
        <v>43546</v>
      </c>
      <c r="C269" s="8">
        <f>VLOOKUP(A269,'[1]BASE DE DATOS'!B:D,3,0)</f>
        <v>47373</v>
      </c>
      <c r="D269" s="9">
        <f t="shared" si="4"/>
        <v>10</v>
      </c>
      <c r="E269" s="10" t="s">
        <v>13</v>
      </c>
      <c r="F269" s="11" t="s">
        <v>287</v>
      </c>
      <c r="G269" s="11">
        <v>45323299</v>
      </c>
      <c r="H269" s="12" t="s">
        <v>22</v>
      </c>
      <c r="I269" s="12" t="s">
        <v>118</v>
      </c>
      <c r="J269" s="12" t="s">
        <v>22</v>
      </c>
      <c r="K269" s="12" t="s">
        <v>22</v>
      </c>
      <c r="L269" s="13">
        <v>890980040</v>
      </c>
      <c r="M269" s="14">
        <v>71620466</v>
      </c>
    </row>
    <row r="270" spans="1:13" x14ac:dyDescent="0.25">
      <c r="A270" s="7">
        <v>269</v>
      </c>
      <c r="B270" s="8">
        <f>VLOOKUP(A270,'[1]BASE DE DATOS'!$B:$C,2,0)</f>
        <v>43363</v>
      </c>
      <c r="C270" s="8">
        <f>VLOOKUP(A270,'[1]BASE DE DATOS'!B:D,3,0)</f>
        <v>47288</v>
      </c>
      <c r="D270" s="9">
        <f t="shared" si="4"/>
        <v>11</v>
      </c>
      <c r="E270" s="10" t="s">
        <v>13</v>
      </c>
      <c r="F270" s="11" t="s">
        <v>288</v>
      </c>
      <c r="G270" s="11">
        <v>122075165</v>
      </c>
      <c r="H270" s="12" t="s">
        <v>20</v>
      </c>
      <c r="I270" s="12" t="s">
        <v>20</v>
      </c>
      <c r="J270" s="12" t="s">
        <v>20</v>
      </c>
      <c r="K270" s="12" t="s">
        <v>20</v>
      </c>
      <c r="L270" s="13">
        <v>890980040</v>
      </c>
      <c r="M270" s="14">
        <v>71669026</v>
      </c>
    </row>
    <row r="271" spans="1:13" x14ac:dyDescent="0.25">
      <c r="A271" s="7">
        <v>270</v>
      </c>
      <c r="B271" s="8">
        <f>VLOOKUP(A271,'[1]BASE DE DATOS'!$B:$C,2,0)</f>
        <v>43402</v>
      </c>
      <c r="C271" s="8">
        <f>VLOOKUP(A271,'[1]BASE DE DATOS'!B:D,3,0)</f>
        <v>47286</v>
      </c>
      <c r="D271" s="9">
        <f t="shared" si="4"/>
        <v>11</v>
      </c>
      <c r="E271" s="10" t="s">
        <v>13</v>
      </c>
      <c r="F271" s="11" t="s">
        <v>289</v>
      </c>
      <c r="G271" s="11">
        <v>122351042</v>
      </c>
      <c r="H271" s="12" t="s">
        <v>20</v>
      </c>
      <c r="I271" s="12" t="s">
        <v>20</v>
      </c>
      <c r="J271" s="12" t="s">
        <v>20</v>
      </c>
      <c r="K271" s="12" t="s">
        <v>20</v>
      </c>
      <c r="L271" s="13">
        <v>890980040</v>
      </c>
      <c r="M271" s="14">
        <v>43434782</v>
      </c>
    </row>
    <row r="272" spans="1:13" x14ac:dyDescent="0.25">
      <c r="A272" s="7">
        <v>271</v>
      </c>
      <c r="B272" s="8">
        <f>VLOOKUP(A272,'[1]BASE DE DATOS'!$B:$C,2,0)</f>
        <v>42746</v>
      </c>
      <c r="C272" s="8">
        <f>VLOOKUP(A272,'[1]BASE DE DATOS'!B:D,3,0)</f>
        <v>46314</v>
      </c>
      <c r="D272" s="9">
        <f t="shared" si="4"/>
        <v>10</v>
      </c>
      <c r="E272" s="10" t="s">
        <v>16</v>
      </c>
      <c r="F272" s="11" t="s">
        <v>290</v>
      </c>
      <c r="G272" s="11">
        <v>28191772</v>
      </c>
      <c r="H272" s="12" t="s">
        <v>22</v>
      </c>
      <c r="I272" s="12" t="s">
        <v>118</v>
      </c>
      <c r="J272" s="12" t="s">
        <v>22</v>
      </c>
      <c r="K272" s="12" t="s">
        <v>22</v>
      </c>
      <c r="L272" s="13">
        <v>890980040</v>
      </c>
      <c r="M272" s="14">
        <v>22094082</v>
      </c>
    </row>
    <row r="273" spans="1:13" x14ac:dyDescent="0.25">
      <c r="A273" s="7">
        <v>272</v>
      </c>
      <c r="B273" s="8">
        <f>VLOOKUP(A273,'[1]BASE DE DATOS'!$B:$C,2,0)</f>
        <v>43027</v>
      </c>
      <c r="C273" s="8">
        <f>VLOOKUP(A273,'[1]BASE DE DATOS'!B:D,3,0)</f>
        <v>46443</v>
      </c>
      <c r="D273" s="9">
        <f t="shared" si="4"/>
        <v>9</v>
      </c>
      <c r="E273" s="10" t="s">
        <v>16</v>
      </c>
      <c r="F273" s="11" t="s">
        <v>291</v>
      </c>
      <c r="G273" s="11">
        <v>27689516</v>
      </c>
      <c r="H273" s="12" t="s">
        <v>22</v>
      </c>
      <c r="I273" s="12" t="s">
        <v>118</v>
      </c>
      <c r="J273" s="12" t="s">
        <v>22</v>
      </c>
      <c r="K273" s="12" t="s">
        <v>22</v>
      </c>
      <c r="L273" s="13">
        <v>890980040</v>
      </c>
      <c r="M273" s="14">
        <v>21352020</v>
      </c>
    </row>
    <row r="274" spans="1:13" x14ac:dyDescent="0.25">
      <c r="A274" s="7">
        <v>273</v>
      </c>
      <c r="B274" s="8">
        <f>VLOOKUP(A274,'[1]BASE DE DATOS'!$B:$C,2,0)</f>
        <v>43553</v>
      </c>
      <c r="C274" s="8">
        <f>VLOOKUP(A274,'[1]BASE DE DATOS'!B:D,3,0)</f>
        <v>46620</v>
      </c>
      <c r="D274" s="9">
        <f t="shared" si="4"/>
        <v>8</v>
      </c>
      <c r="E274" s="10" t="s">
        <v>16</v>
      </c>
      <c r="F274" s="11" t="s">
        <v>292</v>
      </c>
      <c r="G274" s="11">
        <v>17556060</v>
      </c>
      <c r="H274" s="12" t="s">
        <v>20</v>
      </c>
      <c r="I274" s="12" t="s">
        <v>20</v>
      </c>
      <c r="J274" s="12" t="s">
        <v>20</v>
      </c>
      <c r="K274" s="12" t="s">
        <v>20</v>
      </c>
      <c r="L274" s="13">
        <v>890980040</v>
      </c>
      <c r="M274" s="14">
        <v>43040046</v>
      </c>
    </row>
    <row r="275" spans="1:13" x14ac:dyDescent="0.25">
      <c r="A275" s="7">
        <v>274</v>
      </c>
      <c r="B275" s="8">
        <f>VLOOKUP(A275,'[1]BASE DE DATOS'!$B:$C,2,0)</f>
        <v>43606</v>
      </c>
      <c r="C275" s="8">
        <f>VLOOKUP(A275,'[1]BASE DE DATOS'!B:D,3,0)</f>
        <v>47275</v>
      </c>
      <c r="D275" s="9">
        <f t="shared" si="4"/>
        <v>10</v>
      </c>
      <c r="E275" s="10" t="s">
        <v>13</v>
      </c>
      <c r="F275" s="11" t="s">
        <v>293</v>
      </c>
      <c r="G275" s="11">
        <v>375086001</v>
      </c>
      <c r="H275" s="12" t="s">
        <v>20</v>
      </c>
      <c r="I275" s="12" t="s">
        <v>20</v>
      </c>
      <c r="J275" s="12" t="s">
        <v>20</v>
      </c>
      <c r="K275" s="12" t="s">
        <v>20</v>
      </c>
      <c r="L275" s="13">
        <v>890980040</v>
      </c>
      <c r="M275" s="14">
        <v>890930534</v>
      </c>
    </row>
    <row r="276" spans="1:13" x14ac:dyDescent="0.25">
      <c r="A276" s="7">
        <v>275</v>
      </c>
      <c r="B276" s="8">
        <f>VLOOKUP(A276,'[1]BASE DE DATOS'!$B:$C,2,0)</f>
        <v>43605</v>
      </c>
      <c r="C276" s="8">
        <f>VLOOKUP(A276,'[1]BASE DE DATOS'!B:D,3,0)</f>
        <v>46527</v>
      </c>
      <c r="D276" s="9">
        <f t="shared" si="4"/>
        <v>8</v>
      </c>
      <c r="E276" s="10" t="s">
        <v>16</v>
      </c>
      <c r="F276" s="11" t="s">
        <v>294</v>
      </c>
      <c r="G276" s="11">
        <v>16562320</v>
      </c>
      <c r="H276" s="12" t="s">
        <v>15</v>
      </c>
      <c r="I276" s="12" t="s">
        <v>15</v>
      </c>
      <c r="J276" s="12" t="s">
        <v>20</v>
      </c>
      <c r="K276" s="12" t="s">
        <v>15</v>
      </c>
      <c r="L276" s="13">
        <v>890980040</v>
      </c>
      <c r="M276" s="14">
        <v>3428517</v>
      </c>
    </row>
    <row r="277" spans="1:13" x14ac:dyDescent="0.25">
      <c r="A277" s="7">
        <v>276</v>
      </c>
      <c r="B277" s="8">
        <f>VLOOKUP(A277,'[1]BASE DE DATOS'!$B:$C,2,0)</f>
        <v>44342</v>
      </c>
      <c r="C277" s="8">
        <f>VLOOKUP(A277,'[1]BASE DE DATOS'!B:D,3,0)</f>
        <v>47994</v>
      </c>
      <c r="D277" s="9">
        <f t="shared" si="4"/>
        <v>10</v>
      </c>
      <c r="E277" s="10" t="s">
        <v>13</v>
      </c>
      <c r="F277" s="11" t="s">
        <v>295</v>
      </c>
      <c r="G277" s="11">
        <v>224231529</v>
      </c>
      <c r="H277" s="12" t="s">
        <v>20</v>
      </c>
      <c r="I277" s="12" t="s">
        <v>20</v>
      </c>
      <c r="J277" s="12" t="s">
        <v>20</v>
      </c>
      <c r="K277" s="12" t="s">
        <v>20</v>
      </c>
      <c r="L277" s="13" t="s">
        <v>296</v>
      </c>
      <c r="M277" s="14">
        <v>890980040</v>
      </c>
    </row>
    <row r="278" spans="1:13" x14ac:dyDescent="0.25">
      <c r="A278" s="7">
        <v>277</v>
      </c>
      <c r="B278" s="8">
        <f>VLOOKUP(A278,'[1]BASE DE DATOS'!$B:$C,2,0)</f>
        <v>43658</v>
      </c>
      <c r="C278" s="8">
        <f>VLOOKUP(A278,'[1]BASE DE DATOS'!B:D,3,0)</f>
        <v>47322</v>
      </c>
      <c r="D278" s="9">
        <f t="shared" si="4"/>
        <v>10</v>
      </c>
      <c r="E278" s="10" t="s">
        <v>13</v>
      </c>
      <c r="F278" s="11" t="s">
        <v>297</v>
      </c>
      <c r="G278" s="11">
        <v>100000000</v>
      </c>
      <c r="H278" s="12" t="s">
        <v>15</v>
      </c>
      <c r="I278" s="12" t="s">
        <v>15</v>
      </c>
      <c r="J278" s="12" t="s">
        <v>15</v>
      </c>
      <c r="K278" s="12" t="s">
        <v>298</v>
      </c>
      <c r="L278" s="13">
        <v>890980040</v>
      </c>
      <c r="M278" s="14">
        <v>21713410</v>
      </c>
    </row>
    <row r="279" spans="1:13" x14ac:dyDescent="0.25">
      <c r="A279" s="7">
        <v>278</v>
      </c>
      <c r="B279" s="8">
        <f>VLOOKUP(A279,'[1]BASE DE DATOS'!$B:$C,2,0)</f>
        <v>43686</v>
      </c>
      <c r="C279" s="8">
        <f>VLOOKUP(A279,'[1]BASE DE DATOS'!B:D,3,0)</f>
        <v>47339</v>
      </c>
      <c r="D279" s="9">
        <f t="shared" si="4"/>
        <v>10</v>
      </c>
      <c r="E279" s="10" t="s">
        <v>13</v>
      </c>
      <c r="F279" s="11" t="s">
        <v>299</v>
      </c>
      <c r="G279" s="11">
        <v>759695596</v>
      </c>
      <c r="H279" s="12" t="s">
        <v>20</v>
      </c>
      <c r="I279" s="12" t="s">
        <v>20</v>
      </c>
      <c r="J279" s="12" t="s">
        <v>20</v>
      </c>
      <c r="K279" s="12" t="s">
        <v>20</v>
      </c>
      <c r="L279" s="13">
        <v>899999034</v>
      </c>
      <c r="M279" s="14">
        <v>890980040</v>
      </c>
    </row>
    <row r="280" spans="1:13" x14ac:dyDescent="0.25">
      <c r="A280" s="7">
        <v>279</v>
      </c>
      <c r="B280" s="8">
        <f>VLOOKUP(A280,'[1]BASE DE DATOS'!$B:$C,2,0)</f>
        <v>43489</v>
      </c>
      <c r="C280" s="8">
        <f>VLOOKUP(A280,'[1]BASE DE DATOS'!B:D,3,0)</f>
        <v>47168</v>
      </c>
      <c r="D280" s="9">
        <f t="shared" si="4"/>
        <v>10</v>
      </c>
      <c r="E280" s="10" t="s">
        <v>13</v>
      </c>
      <c r="F280" s="11" t="s">
        <v>300</v>
      </c>
      <c r="G280" s="11">
        <v>385000</v>
      </c>
      <c r="H280" s="12" t="s">
        <v>20</v>
      </c>
      <c r="I280" s="12" t="s">
        <v>20</v>
      </c>
      <c r="J280" s="12" t="s">
        <v>20</v>
      </c>
      <c r="K280" s="12" t="s">
        <v>15</v>
      </c>
      <c r="L280" s="13">
        <v>890980093</v>
      </c>
      <c r="M280" s="14">
        <v>890980040</v>
      </c>
    </row>
    <row r="281" spans="1:13" x14ac:dyDescent="0.25">
      <c r="A281" s="7">
        <v>280</v>
      </c>
      <c r="B281" s="8">
        <f>VLOOKUP(A281,'[1]BASE DE DATOS'!$B:$C,2,0)</f>
        <v>43565</v>
      </c>
      <c r="C281" s="8">
        <f>VLOOKUP(A281,'[1]BASE DE DATOS'!B:D,3,0)</f>
        <v>47367</v>
      </c>
      <c r="D281" s="9">
        <f t="shared" si="4"/>
        <v>10</v>
      </c>
      <c r="E281" s="10" t="s">
        <v>13</v>
      </c>
      <c r="F281" s="11" t="s">
        <v>301</v>
      </c>
      <c r="G281" s="11">
        <v>215845206</v>
      </c>
      <c r="H281" s="12" t="s">
        <v>15</v>
      </c>
      <c r="I281" s="12" t="s">
        <v>15</v>
      </c>
      <c r="J281" s="12" t="s">
        <v>20</v>
      </c>
      <c r="K281" s="12" t="s">
        <v>15</v>
      </c>
      <c r="L281" s="13">
        <v>890980040</v>
      </c>
      <c r="M281" s="14">
        <v>900498879</v>
      </c>
    </row>
    <row r="282" spans="1:13" x14ac:dyDescent="0.25">
      <c r="A282" s="7">
        <v>281</v>
      </c>
      <c r="B282" s="8">
        <f>VLOOKUP(A282,'[1]BASE DE DATOS'!$B:$C,2,0)</f>
        <v>43523</v>
      </c>
      <c r="C282" s="8">
        <f>VLOOKUP(A282,'[1]BASE DE DATOS'!B:D,3,0)</f>
        <v>47314</v>
      </c>
      <c r="D282" s="9">
        <f t="shared" si="4"/>
        <v>10</v>
      </c>
      <c r="E282" s="10" t="s">
        <v>13</v>
      </c>
      <c r="F282" s="11" t="s">
        <v>302</v>
      </c>
      <c r="G282" s="11">
        <v>540317790</v>
      </c>
      <c r="H282" s="12" t="s">
        <v>15</v>
      </c>
      <c r="I282" s="12" t="s">
        <v>15</v>
      </c>
      <c r="J282" s="12" t="s">
        <v>20</v>
      </c>
      <c r="K282" s="12" t="s">
        <v>15</v>
      </c>
      <c r="L282" s="13">
        <v>890980040</v>
      </c>
      <c r="M282" s="14">
        <v>98620210</v>
      </c>
    </row>
    <row r="283" spans="1:13" x14ac:dyDescent="0.25">
      <c r="A283" s="7">
        <v>282</v>
      </c>
      <c r="B283" s="8">
        <f>VLOOKUP(A283,'[1]BASE DE DATOS'!$B:$C,2,0)</f>
        <v>43535</v>
      </c>
      <c r="C283" s="8">
        <f>VLOOKUP(A283,'[1]BASE DE DATOS'!B:D,3,0)</f>
        <v>47406</v>
      </c>
      <c r="D283" s="9">
        <f t="shared" si="4"/>
        <v>11</v>
      </c>
      <c r="E283" s="10" t="s">
        <v>16</v>
      </c>
      <c r="F283" s="11" t="s">
        <v>303</v>
      </c>
      <c r="G283" s="11">
        <v>44187500</v>
      </c>
      <c r="H283" s="12" t="s">
        <v>20</v>
      </c>
      <c r="I283" s="12" t="s">
        <v>20</v>
      </c>
      <c r="J283" s="12" t="s">
        <v>15</v>
      </c>
      <c r="K283" s="12" t="s">
        <v>20</v>
      </c>
      <c r="L283" s="13">
        <v>890980040</v>
      </c>
      <c r="M283" s="14">
        <v>11620205</v>
      </c>
    </row>
    <row r="284" spans="1:13" x14ac:dyDescent="0.25">
      <c r="A284" s="7">
        <v>283</v>
      </c>
      <c r="B284" s="8">
        <f>VLOOKUP(A284,'[1]BASE DE DATOS'!$B:$C,2,0)</f>
        <v>43762</v>
      </c>
      <c r="C284" s="8">
        <f>VLOOKUP(A284,'[1]BASE DE DATOS'!B:D,3,0)</f>
        <v>47415</v>
      </c>
      <c r="D284" s="9">
        <f t="shared" si="4"/>
        <v>10</v>
      </c>
      <c r="E284" s="10" t="s">
        <v>13</v>
      </c>
      <c r="F284" s="11" t="s">
        <v>304</v>
      </c>
      <c r="G284" s="11">
        <v>20468295</v>
      </c>
      <c r="H284" s="12" t="s">
        <v>20</v>
      </c>
      <c r="I284" s="12" t="s">
        <v>20</v>
      </c>
      <c r="J284" s="12" t="s">
        <v>298</v>
      </c>
      <c r="K284" s="12" t="s">
        <v>15</v>
      </c>
      <c r="L284" s="13">
        <v>890980093</v>
      </c>
      <c r="M284" s="14">
        <v>890980040</v>
      </c>
    </row>
    <row r="285" spans="1:13" x14ac:dyDescent="0.25">
      <c r="A285" s="7">
        <v>284</v>
      </c>
      <c r="B285" s="8">
        <f>VLOOKUP(A285,'[1]BASE DE DATOS'!$B:$C,2,0)</f>
        <v>43748</v>
      </c>
      <c r="C285" s="8">
        <f>VLOOKUP(A285,'[1]BASE DE DATOS'!B:D,3,0)</f>
        <v>47428</v>
      </c>
      <c r="D285" s="9">
        <f t="shared" si="4"/>
        <v>10</v>
      </c>
      <c r="E285" s="10" t="s">
        <v>13</v>
      </c>
      <c r="F285" s="11" t="s">
        <v>305</v>
      </c>
      <c r="G285" s="11">
        <v>1725323</v>
      </c>
      <c r="H285" s="12" t="s">
        <v>20</v>
      </c>
      <c r="I285" s="12" t="s">
        <v>20</v>
      </c>
      <c r="J285" s="12" t="s">
        <v>298</v>
      </c>
      <c r="K285" s="12" t="s">
        <v>15</v>
      </c>
      <c r="L285" s="13">
        <v>890980093</v>
      </c>
      <c r="M285" s="14">
        <v>890980040</v>
      </c>
    </row>
    <row r="286" spans="1:13" x14ac:dyDescent="0.25">
      <c r="A286" s="7">
        <v>285</v>
      </c>
      <c r="B286" s="8">
        <f>VLOOKUP(A286,'[1]BASE DE DATOS'!$B:$C,2,0)</f>
        <v>43747</v>
      </c>
      <c r="C286" s="8">
        <f>VLOOKUP(A286,'[1]BASE DE DATOS'!B:D,3,0)</f>
        <v>47401</v>
      </c>
      <c r="D286" s="9">
        <f t="shared" si="4"/>
        <v>10</v>
      </c>
      <c r="E286" s="10" t="s">
        <v>13</v>
      </c>
      <c r="F286" s="11" t="s">
        <v>306</v>
      </c>
      <c r="G286" s="11">
        <v>5393900</v>
      </c>
      <c r="H286" s="12" t="s">
        <v>20</v>
      </c>
      <c r="I286" s="12" t="s">
        <v>20</v>
      </c>
      <c r="J286" s="12" t="s">
        <v>298</v>
      </c>
      <c r="K286" s="12" t="s">
        <v>15</v>
      </c>
      <c r="L286" s="13">
        <v>890980093</v>
      </c>
      <c r="M286" s="14">
        <v>890980040</v>
      </c>
    </row>
    <row r="287" spans="1:13" x14ac:dyDescent="0.25">
      <c r="A287" s="7">
        <v>286</v>
      </c>
      <c r="B287" s="8">
        <f>VLOOKUP(A287,'[1]BASE DE DATOS'!$B:$C,2,0)</f>
        <v>43771</v>
      </c>
      <c r="C287" s="8">
        <f>VLOOKUP(A287,'[1]BASE DE DATOS'!B:D,3,0)</f>
        <v>47424</v>
      </c>
      <c r="D287" s="9">
        <f t="shared" si="4"/>
        <v>10</v>
      </c>
      <c r="E287" s="10" t="s">
        <v>13</v>
      </c>
      <c r="F287" s="11" t="s">
        <v>307</v>
      </c>
      <c r="G287" s="11">
        <v>14953753</v>
      </c>
      <c r="H287" s="12" t="s">
        <v>20</v>
      </c>
      <c r="I287" s="12" t="s">
        <v>20</v>
      </c>
      <c r="J287" s="12" t="s">
        <v>298</v>
      </c>
      <c r="K287" s="12" t="s">
        <v>15</v>
      </c>
      <c r="L287" s="13">
        <v>890980093</v>
      </c>
      <c r="M287" s="14">
        <v>890980040</v>
      </c>
    </row>
    <row r="288" spans="1:13" x14ac:dyDescent="0.25">
      <c r="A288" s="7">
        <v>287</v>
      </c>
      <c r="B288" s="8">
        <f>VLOOKUP(A288,'[1]BASE DE DATOS'!$B:$C,2,0)</f>
        <v>43753</v>
      </c>
      <c r="C288" s="8">
        <f>VLOOKUP(A288,'[1]BASE DE DATOS'!B:D,3,0)</f>
        <v>47406</v>
      </c>
      <c r="D288" s="9">
        <f t="shared" si="4"/>
        <v>10</v>
      </c>
      <c r="E288" s="10" t="s">
        <v>13</v>
      </c>
      <c r="F288" s="11" t="s">
        <v>308</v>
      </c>
      <c r="G288" s="11">
        <v>10711300</v>
      </c>
      <c r="H288" s="12" t="s">
        <v>20</v>
      </c>
      <c r="I288" s="12" t="s">
        <v>20</v>
      </c>
      <c r="J288" s="12" t="s">
        <v>298</v>
      </c>
      <c r="K288" s="12" t="s">
        <v>15</v>
      </c>
      <c r="L288" s="13">
        <v>890980093</v>
      </c>
      <c r="M288" s="14">
        <v>890980040</v>
      </c>
    </row>
    <row r="289" spans="1:13" x14ac:dyDescent="0.25">
      <c r="A289" s="7">
        <v>288</v>
      </c>
      <c r="B289" s="8">
        <f>VLOOKUP(A289,'[1]BASE DE DATOS'!$B:$C,2,0)</f>
        <v>43755</v>
      </c>
      <c r="C289" s="8">
        <f>VLOOKUP(A289,'[1]BASE DE DATOS'!B:D,3,0)</f>
        <v>47412</v>
      </c>
      <c r="D289" s="9">
        <f t="shared" si="4"/>
        <v>10</v>
      </c>
      <c r="E289" s="10" t="s">
        <v>13</v>
      </c>
      <c r="F289" s="11" t="s">
        <v>309</v>
      </c>
      <c r="G289" s="11">
        <v>3145283</v>
      </c>
      <c r="H289" s="12" t="s">
        <v>20</v>
      </c>
      <c r="I289" s="12" t="s">
        <v>20</v>
      </c>
      <c r="J289" s="12" t="s">
        <v>298</v>
      </c>
      <c r="K289" s="12" t="s">
        <v>15</v>
      </c>
      <c r="L289" s="13">
        <v>890980093</v>
      </c>
      <c r="M289" s="14">
        <v>890980040</v>
      </c>
    </row>
    <row r="290" spans="1:13" x14ac:dyDescent="0.25">
      <c r="A290" s="7">
        <v>289</v>
      </c>
      <c r="B290" s="8">
        <f>VLOOKUP(A290,'[1]BASE DE DATOS'!$B:$C,2,0)</f>
        <v>43763</v>
      </c>
      <c r="C290" s="8">
        <f>VLOOKUP(A290,'[1]BASE DE DATOS'!B:D,3,0)</f>
        <v>47419</v>
      </c>
      <c r="D290" s="9">
        <f t="shared" si="4"/>
        <v>10</v>
      </c>
      <c r="E290" s="10" t="s">
        <v>13</v>
      </c>
      <c r="F290" s="11" t="s">
        <v>310</v>
      </c>
      <c r="G290" s="11">
        <v>7383250</v>
      </c>
      <c r="H290" s="12" t="s">
        <v>20</v>
      </c>
      <c r="I290" s="12" t="s">
        <v>20</v>
      </c>
      <c r="J290" s="12" t="s">
        <v>298</v>
      </c>
      <c r="K290" s="12" t="s">
        <v>15</v>
      </c>
      <c r="L290" s="13">
        <v>890980093</v>
      </c>
      <c r="M290" s="14">
        <v>890980040</v>
      </c>
    </row>
    <row r="291" spans="1:13" x14ac:dyDescent="0.25">
      <c r="A291" s="7">
        <v>290</v>
      </c>
      <c r="B291" s="8">
        <f>VLOOKUP(A291,'[1]BASE DE DATOS'!$B:$C,2,0)</f>
        <v>43743</v>
      </c>
      <c r="C291" s="8">
        <f>VLOOKUP(A291,'[1]BASE DE DATOS'!B:D,3,0)</f>
        <v>47407</v>
      </c>
      <c r="D291" s="9">
        <f t="shared" si="4"/>
        <v>10</v>
      </c>
      <c r="E291" s="10" t="s">
        <v>13</v>
      </c>
      <c r="F291" s="11" t="s">
        <v>311</v>
      </c>
      <c r="G291" s="11">
        <v>3053415</v>
      </c>
      <c r="H291" s="12" t="s">
        <v>20</v>
      </c>
      <c r="I291" s="12" t="s">
        <v>20</v>
      </c>
      <c r="J291" s="12" t="s">
        <v>15</v>
      </c>
      <c r="K291" s="12" t="s">
        <v>15</v>
      </c>
      <c r="L291" s="13">
        <v>890980093</v>
      </c>
      <c r="M291" s="14">
        <v>890980040</v>
      </c>
    </row>
    <row r="292" spans="1:13" x14ac:dyDescent="0.25">
      <c r="A292" s="7">
        <v>291</v>
      </c>
      <c r="B292" s="8">
        <f>VLOOKUP(A292,'[1]BASE DE DATOS'!$B:$C,2,0)</f>
        <v>43759</v>
      </c>
      <c r="C292" s="8">
        <f>VLOOKUP(A292,'[1]BASE DE DATOS'!B:D,3,0)</f>
        <v>46692</v>
      </c>
      <c r="D292" s="9">
        <f t="shared" si="4"/>
        <v>8</v>
      </c>
      <c r="E292" s="10" t="s">
        <v>16</v>
      </c>
      <c r="F292" s="11" t="s">
        <v>312</v>
      </c>
      <c r="G292" s="11">
        <v>16562320</v>
      </c>
      <c r="H292" s="12" t="s">
        <v>22</v>
      </c>
      <c r="I292" s="12" t="s">
        <v>22</v>
      </c>
      <c r="J292" s="12" t="s">
        <v>22</v>
      </c>
      <c r="K292" s="12" t="s">
        <v>22</v>
      </c>
      <c r="L292" s="13">
        <v>890980040</v>
      </c>
      <c r="M292" s="14">
        <v>42875463</v>
      </c>
    </row>
    <row r="293" spans="1:13" x14ac:dyDescent="0.25">
      <c r="A293" s="7">
        <v>292</v>
      </c>
      <c r="B293" s="8">
        <f>VLOOKUP(A293,'[1]BASE DE DATOS'!$B:$C,2,0)</f>
        <v>43580</v>
      </c>
      <c r="C293" s="8">
        <f>VLOOKUP(A293,'[1]BASE DE DATOS'!B:D,3,0)</f>
        <v>45593</v>
      </c>
      <c r="D293" s="9">
        <f t="shared" si="4"/>
        <v>6</v>
      </c>
      <c r="E293" s="10" t="s">
        <v>18</v>
      </c>
      <c r="F293" s="11" t="s">
        <v>313</v>
      </c>
      <c r="G293" s="11">
        <v>157225000</v>
      </c>
      <c r="H293" s="12" t="s">
        <v>20</v>
      </c>
      <c r="I293" s="12" t="s">
        <v>20</v>
      </c>
      <c r="J293" s="12" t="s">
        <v>298</v>
      </c>
      <c r="K293" s="12" t="s">
        <v>20</v>
      </c>
      <c r="L293" s="13">
        <v>890980040</v>
      </c>
      <c r="M293" s="14">
        <v>890904996</v>
      </c>
    </row>
    <row r="294" spans="1:13" x14ac:dyDescent="0.25">
      <c r="A294" s="7">
        <v>293</v>
      </c>
      <c r="B294" s="8">
        <f>VLOOKUP(A294,'[1]BASE DE DATOS'!$B:$C,2,0)</f>
        <v>43713</v>
      </c>
      <c r="C294" s="8">
        <f>VLOOKUP(A294,'[1]BASE DE DATOS'!B:D,3,0)</f>
        <v>46697</v>
      </c>
      <c r="D294" s="9">
        <f t="shared" si="4"/>
        <v>8</v>
      </c>
      <c r="E294" s="10" t="s">
        <v>16</v>
      </c>
      <c r="F294" s="11" t="s">
        <v>314</v>
      </c>
      <c r="G294" s="11">
        <v>310351160</v>
      </c>
      <c r="H294" s="12" t="s">
        <v>22</v>
      </c>
      <c r="I294" s="12" t="s">
        <v>118</v>
      </c>
      <c r="J294" s="12" t="s">
        <v>22</v>
      </c>
      <c r="K294" s="12" t="s">
        <v>22</v>
      </c>
      <c r="L294" s="13">
        <v>890980040</v>
      </c>
      <c r="M294" s="14">
        <v>32484553</v>
      </c>
    </row>
    <row r="295" spans="1:13" x14ac:dyDescent="0.25">
      <c r="A295" s="7">
        <v>294</v>
      </c>
      <c r="B295" s="8">
        <f>VLOOKUP(A295,'[1]BASE DE DATOS'!$B:$C,2,0)</f>
        <v>43602</v>
      </c>
      <c r="C295" s="8">
        <f>VLOOKUP(A295,'[1]BASE DE DATOS'!B:D,3,0)</f>
        <v>47448</v>
      </c>
      <c r="D295" s="9">
        <f t="shared" si="4"/>
        <v>11</v>
      </c>
      <c r="E295" s="10" t="s">
        <v>13</v>
      </c>
      <c r="F295" s="11" t="s">
        <v>315</v>
      </c>
      <c r="G295" s="11">
        <v>103131936</v>
      </c>
      <c r="H295" s="12" t="s">
        <v>15</v>
      </c>
      <c r="I295" s="12" t="s">
        <v>15</v>
      </c>
      <c r="J295" s="12" t="s">
        <v>298</v>
      </c>
      <c r="K295" s="12" t="s">
        <v>15</v>
      </c>
      <c r="L295" s="13">
        <v>890980040</v>
      </c>
      <c r="M295" s="14">
        <v>70751685</v>
      </c>
    </row>
    <row r="296" spans="1:13" x14ac:dyDescent="0.25">
      <c r="A296" s="7">
        <v>295</v>
      </c>
      <c r="B296" s="8">
        <f>VLOOKUP(A296,'[1]BASE DE DATOS'!$B:$C,2,0)</f>
        <v>43396</v>
      </c>
      <c r="C296" s="8">
        <f>VLOOKUP(A296,'[1]BASE DE DATOS'!B:D,3,0)</f>
        <v>47507</v>
      </c>
      <c r="D296" s="9">
        <f t="shared" si="4"/>
        <v>11</v>
      </c>
      <c r="E296" s="10" t="s">
        <v>16</v>
      </c>
      <c r="F296" s="11" t="s">
        <v>316</v>
      </c>
      <c r="G296" s="11">
        <v>29248486</v>
      </c>
      <c r="H296" s="12" t="s">
        <v>22</v>
      </c>
      <c r="I296" s="12" t="s">
        <v>118</v>
      </c>
      <c r="J296" s="12" t="s">
        <v>22</v>
      </c>
      <c r="K296" s="12" t="s">
        <v>22</v>
      </c>
      <c r="L296" s="13">
        <v>890980040</v>
      </c>
      <c r="M296" s="14">
        <v>8061064</v>
      </c>
    </row>
    <row r="297" spans="1:13" x14ac:dyDescent="0.25">
      <c r="A297" s="7">
        <v>296</v>
      </c>
      <c r="B297" s="8">
        <f>VLOOKUP(A297,'[1]BASE DE DATOS'!$B:$C,2,0)</f>
        <v>43544</v>
      </c>
      <c r="C297" s="8">
        <f>VLOOKUP(A297,'[1]BASE DE DATOS'!B:D,3,0)</f>
        <v>47197</v>
      </c>
      <c r="D297" s="9">
        <f t="shared" si="4"/>
        <v>10</v>
      </c>
      <c r="E297" s="10" t="s">
        <v>18</v>
      </c>
      <c r="F297" s="11" t="s">
        <v>317</v>
      </c>
      <c r="G297" s="11">
        <v>1500000</v>
      </c>
      <c r="H297" s="12" t="s">
        <v>20</v>
      </c>
      <c r="I297" s="12" t="s">
        <v>20</v>
      </c>
      <c r="J297" s="12" t="s">
        <v>20</v>
      </c>
      <c r="K297" s="12" t="s">
        <v>20</v>
      </c>
      <c r="L297" s="13">
        <v>900747900</v>
      </c>
      <c r="M297" s="14">
        <v>890980040</v>
      </c>
    </row>
    <row r="298" spans="1:13" x14ac:dyDescent="0.25">
      <c r="A298" s="7">
        <v>297</v>
      </c>
      <c r="B298" s="8">
        <f>VLOOKUP(A298,'[1]BASE DE DATOS'!$B:$C,2,0)</f>
        <v>43661</v>
      </c>
      <c r="C298" s="8">
        <f>VLOOKUP(A298,'[1]BASE DE DATOS'!B:D,3,0)</f>
        <v>47314</v>
      </c>
      <c r="D298" s="9">
        <f t="shared" si="4"/>
        <v>10</v>
      </c>
      <c r="E298" s="10" t="s">
        <v>18</v>
      </c>
      <c r="F298" s="11" t="s">
        <v>318</v>
      </c>
      <c r="G298" s="11">
        <v>3000000</v>
      </c>
      <c r="H298" s="12" t="s">
        <v>20</v>
      </c>
      <c r="I298" s="12" t="s">
        <v>20</v>
      </c>
      <c r="J298" s="12" t="s">
        <v>20</v>
      </c>
      <c r="K298" s="12" t="s">
        <v>20</v>
      </c>
      <c r="L298" s="13">
        <v>900804319</v>
      </c>
      <c r="M298" s="14">
        <v>890980040</v>
      </c>
    </row>
    <row r="299" spans="1:13" x14ac:dyDescent="0.25">
      <c r="A299" s="7">
        <v>298</v>
      </c>
      <c r="B299" s="8">
        <f>VLOOKUP(A299,'[1]BASE DE DATOS'!$B:$C,2,0)</f>
        <v>43535</v>
      </c>
      <c r="C299" s="8">
        <f>VLOOKUP(A299,'[1]BASE DE DATOS'!B:D,3,0)</f>
        <v>47188</v>
      </c>
      <c r="D299" s="9">
        <f t="shared" si="4"/>
        <v>10</v>
      </c>
      <c r="E299" s="10" t="s">
        <v>18</v>
      </c>
      <c r="F299" s="11" t="s">
        <v>319</v>
      </c>
      <c r="G299" s="11">
        <v>55045173</v>
      </c>
      <c r="H299" s="12" t="s">
        <v>20</v>
      </c>
      <c r="I299" s="12" t="s">
        <v>20</v>
      </c>
      <c r="J299" s="12" t="s">
        <v>20</v>
      </c>
      <c r="K299" s="12" t="s">
        <v>20</v>
      </c>
      <c r="L299" s="13">
        <v>70071032</v>
      </c>
      <c r="M299" s="14">
        <v>890980040</v>
      </c>
    </row>
    <row r="300" spans="1:13" x14ac:dyDescent="0.25">
      <c r="A300" s="7">
        <v>299</v>
      </c>
      <c r="B300" s="8">
        <f>VLOOKUP(A300,'[1]BASE DE DATOS'!$B:$C,2,0)</f>
        <v>43784</v>
      </c>
      <c r="C300" s="8">
        <f>VLOOKUP(A300,'[1]BASE DE DATOS'!B:D,3,0)</f>
        <v>46737</v>
      </c>
      <c r="D300" s="9">
        <f t="shared" si="4"/>
        <v>8</v>
      </c>
      <c r="E300" s="10" t="s">
        <v>16</v>
      </c>
      <c r="F300" s="11" t="s">
        <v>320</v>
      </c>
      <c r="G300" s="11">
        <v>17556060</v>
      </c>
      <c r="H300" s="12" t="s">
        <v>298</v>
      </c>
      <c r="I300" s="12" t="s">
        <v>15</v>
      </c>
      <c r="J300" s="12" t="s">
        <v>298</v>
      </c>
      <c r="K300" s="12" t="s">
        <v>298</v>
      </c>
      <c r="L300" s="13">
        <v>890980040</v>
      </c>
      <c r="M300" s="14">
        <v>43872524</v>
      </c>
    </row>
    <row r="301" spans="1:13" x14ac:dyDescent="0.25">
      <c r="A301" s="7">
        <v>300</v>
      </c>
      <c r="B301" s="8">
        <f>VLOOKUP(A301,'[1]BASE DE DATOS'!$B:$C,2,0)</f>
        <v>43588</v>
      </c>
      <c r="C301" s="8">
        <f>VLOOKUP(A301,'[1]BASE DE DATOS'!B:D,3,0)</f>
        <v>47241</v>
      </c>
      <c r="D301" s="9">
        <f t="shared" si="4"/>
        <v>10</v>
      </c>
      <c r="E301" s="10" t="s">
        <v>18</v>
      </c>
      <c r="F301" s="11" t="s">
        <v>321</v>
      </c>
      <c r="G301" s="11">
        <v>91357185</v>
      </c>
      <c r="H301" s="12" t="s">
        <v>20</v>
      </c>
      <c r="I301" s="12" t="s">
        <v>20</v>
      </c>
      <c r="J301" s="12" t="s">
        <v>20</v>
      </c>
      <c r="K301" s="12" t="s">
        <v>20</v>
      </c>
      <c r="L301" s="13">
        <v>43832369</v>
      </c>
      <c r="M301" s="14">
        <v>890980040</v>
      </c>
    </row>
    <row r="302" spans="1:13" x14ac:dyDescent="0.25">
      <c r="A302" s="7">
        <v>301</v>
      </c>
      <c r="B302" s="8">
        <f>VLOOKUP(A302,'[1]BASE DE DATOS'!$B:$C,2,0)</f>
        <v>43550</v>
      </c>
      <c r="C302" s="8">
        <f>VLOOKUP(A302,'[1]BASE DE DATOS'!B:D,3,0)</f>
        <v>47203</v>
      </c>
      <c r="D302" s="9">
        <f t="shared" si="4"/>
        <v>10</v>
      </c>
      <c r="E302" s="10" t="s">
        <v>18</v>
      </c>
      <c r="F302" s="11" t="s">
        <v>322</v>
      </c>
      <c r="G302" s="11">
        <v>4344500</v>
      </c>
      <c r="H302" s="12" t="s">
        <v>20</v>
      </c>
      <c r="I302" s="12" t="s">
        <v>20</v>
      </c>
      <c r="J302" s="12" t="s">
        <v>20</v>
      </c>
      <c r="K302" s="12" t="s">
        <v>20</v>
      </c>
      <c r="L302" s="13">
        <v>98638827</v>
      </c>
      <c r="M302" s="14">
        <v>890980040</v>
      </c>
    </row>
    <row r="303" spans="1:13" x14ac:dyDescent="0.25">
      <c r="A303" s="7">
        <v>302</v>
      </c>
      <c r="B303" s="8">
        <f>VLOOKUP(A303,'[1]BASE DE DATOS'!$B:$C,2,0)</f>
        <v>43544</v>
      </c>
      <c r="C303" s="8">
        <f>VLOOKUP(A303,'[1]BASE DE DATOS'!B:D,3,0)</f>
        <v>47197</v>
      </c>
      <c r="D303" s="9">
        <f t="shared" si="4"/>
        <v>10</v>
      </c>
      <c r="E303" s="10" t="s">
        <v>18</v>
      </c>
      <c r="F303" s="11" t="s">
        <v>323</v>
      </c>
      <c r="G303" s="11">
        <v>1231500</v>
      </c>
      <c r="H303" s="12" t="s">
        <v>20</v>
      </c>
      <c r="I303" s="12" t="s">
        <v>20</v>
      </c>
      <c r="J303" s="12" t="s">
        <v>20</v>
      </c>
      <c r="K303" s="12" t="s">
        <v>20</v>
      </c>
      <c r="L303" s="13">
        <v>43067883</v>
      </c>
      <c r="M303" s="14">
        <v>890980040</v>
      </c>
    </row>
    <row r="304" spans="1:13" x14ac:dyDescent="0.25">
      <c r="A304" s="7">
        <v>303</v>
      </c>
      <c r="B304" s="8">
        <f>VLOOKUP(A304,'[1]BASE DE DATOS'!$B:$C,2,0)</f>
        <v>43801</v>
      </c>
      <c r="C304" s="8">
        <f>VLOOKUP(A304,'[1]BASE DE DATOS'!B:D,3,0)</f>
        <v>46783</v>
      </c>
      <c r="D304" s="9">
        <f t="shared" si="4"/>
        <v>8</v>
      </c>
      <c r="E304" s="10" t="s">
        <v>16</v>
      </c>
      <c r="F304" s="11" t="s">
        <v>324</v>
      </c>
      <c r="G304" s="11">
        <v>1174838930</v>
      </c>
      <c r="H304" s="12" t="s">
        <v>298</v>
      </c>
      <c r="I304" s="12" t="s">
        <v>15</v>
      </c>
      <c r="J304" s="12" t="s">
        <v>15</v>
      </c>
      <c r="K304" s="12" t="s">
        <v>15</v>
      </c>
      <c r="L304" s="13">
        <v>890980040</v>
      </c>
      <c r="M304" s="14">
        <v>900444742</v>
      </c>
    </row>
    <row r="305" spans="1:13" x14ac:dyDescent="0.25">
      <c r="A305" s="7">
        <v>304</v>
      </c>
      <c r="B305" s="8">
        <f>VLOOKUP(A305,'[1]BASE DE DATOS'!$B:$C,2,0)</f>
        <v>43544</v>
      </c>
      <c r="C305" s="8">
        <f>VLOOKUP(A305,'[1]BASE DE DATOS'!B:D,3,0)</f>
        <v>47197</v>
      </c>
      <c r="D305" s="9">
        <f t="shared" si="4"/>
        <v>10</v>
      </c>
      <c r="E305" s="10" t="s">
        <v>18</v>
      </c>
      <c r="F305" s="11" t="s">
        <v>325</v>
      </c>
      <c r="G305" s="11">
        <v>2794500</v>
      </c>
      <c r="H305" s="12" t="s">
        <v>20</v>
      </c>
      <c r="I305" s="12" t="s">
        <v>20</v>
      </c>
      <c r="J305" s="12" t="s">
        <v>20</v>
      </c>
      <c r="K305" s="12" t="s">
        <v>20</v>
      </c>
      <c r="L305" s="13">
        <v>15516878</v>
      </c>
      <c r="M305" s="14">
        <v>890980040</v>
      </c>
    </row>
    <row r="306" spans="1:13" x14ac:dyDescent="0.25">
      <c r="A306" s="7">
        <v>305</v>
      </c>
      <c r="B306" s="8">
        <f>VLOOKUP(A306,'[1]BASE DE DATOS'!$B:$C,2,0)</f>
        <v>43544</v>
      </c>
      <c r="C306" s="8">
        <f>VLOOKUP(A306,'[1]BASE DE DATOS'!B:D,3,0)</f>
        <v>47197</v>
      </c>
      <c r="D306" s="9">
        <f t="shared" si="4"/>
        <v>10</v>
      </c>
      <c r="E306" s="10" t="s">
        <v>18</v>
      </c>
      <c r="F306" s="11" t="s">
        <v>326</v>
      </c>
      <c r="G306" s="11">
        <v>440250</v>
      </c>
      <c r="H306" s="12" t="s">
        <v>20</v>
      </c>
      <c r="I306" s="12" t="s">
        <v>20</v>
      </c>
      <c r="J306" s="12" t="s">
        <v>20</v>
      </c>
      <c r="K306" s="12" t="s">
        <v>20</v>
      </c>
      <c r="L306" s="13">
        <v>71240383</v>
      </c>
      <c r="M306" s="14">
        <v>890980040</v>
      </c>
    </row>
    <row r="307" spans="1:13" x14ac:dyDescent="0.25">
      <c r="A307" s="7">
        <v>306</v>
      </c>
      <c r="B307" s="8">
        <f>VLOOKUP(A307,'[1]BASE DE DATOS'!$B:$C,2,0)</f>
        <v>43563</v>
      </c>
      <c r="C307" s="8">
        <f>VLOOKUP(A307,'[1]BASE DE DATOS'!B:D,3,0)</f>
        <v>47216</v>
      </c>
      <c r="D307" s="9">
        <f t="shared" si="4"/>
        <v>10</v>
      </c>
      <c r="E307" s="10" t="s">
        <v>18</v>
      </c>
      <c r="F307" s="11" t="s">
        <v>327</v>
      </c>
      <c r="G307" s="11">
        <v>2413600</v>
      </c>
      <c r="H307" s="12" t="s">
        <v>20</v>
      </c>
      <c r="I307" s="12" t="s">
        <v>20</v>
      </c>
      <c r="J307" s="12" t="s">
        <v>20</v>
      </c>
      <c r="K307" s="12" t="s">
        <v>20</v>
      </c>
      <c r="L307" s="13">
        <v>1095908739</v>
      </c>
      <c r="M307" s="14">
        <v>890980040</v>
      </c>
    </row>
    <row r="308" spans="1:13" x14ac:dyDescent="0.25">
      <c r="A308" s="7">
        <v>307</v>
      </c>
      <c r="B308" s="8">
        <f>VLOOKUP(A308,'[1]BASE DE DATOS'!$B:$C,2,0)</f>
        <v>43587</v>
      </c>
      <c r="C308" s="8">
        <f>VLOOKUP(A308,'[1]BASE DE DATOS'!B:D,3,0)</f>
        <v>47240</v>
      </c>
      <c r="D308" s="9">
        <f t="shared" si="4"/>
        <v>10</v>
      </c>
      <c r="E308" s="10" t="s">
        <v>18</v>
      </c>
      <c r="F308" s="11" t="s">
        <v>328</v>
      </c>
      <c r="G308" s="11">
        <v>1863000</v>
      </c>
      <c r="H308" s="12" t="s">
        <v>20</v>
      </c>
      <c r="I308" s="12" t="s">
        <v>20</v>
      </c>
      <c r="J308" s="12" t="s">
        <v>20</v>
      </c>
      <c r="K308" s="12" t="s">
        <v>20</v>
      </c>
      <c r="L308" s="13">
        <v>1128283721</v>
      </c>
      <c r="M308" s="14">
        <v>890980040</v>
      </c>
    </row>
    <row r="309" spans="1:13" x14ac:dyDescent="0.25">
      <c r="A309" s="7">
        <v>308</v>
      </c>
      <c r="B309" s="8">
        <f>VLOOKUP(A309,'[1]BASE DE DATOS'!$B:$C,2,0)</f>
        <v>43655</v>
      </c>
      <c r="C309" s="8">
        <f>VLOOKUP(A309,'[1]BASE DE DATOS'!B:D,3,0)</f>
        <v>47308</v>
      </c>
      <c r="D309" s="9">
        <f t="shared" si="4"/>
        <v>10</v>
      </c>
      <c r="E309" s="10" t="s">
        <v>18</v>
      </c>
      <c r="F309" s="11" t="s">
        <v>329</v>
      </c>
      <c r="G309" s="11">
        <v>326619267</v>
      </c>
      <c r="H309" s="12" t="s">
        <v>20</v>
      </c>
      <c r="I309" s="12" t="s">
        <v>20</v>
      </c>
      <c r="J309" s="12" t="s">
        <v>20</v>
      </c>
      <c r="K309" s="12" t="s">
        <v>20</v>
      </c>
      <c r="L309" s="13">
        <v>71651940</v>
      </c>
      <c r="M309" s="14">
        <v>890980040</v>
      </c>
    </row>
    <row r="310" spans="1:13" x14ac:dyDescent="0.25">
      <c r="A310" s="7">
        <v>309</v>
      </c>
      <c r="B310" s="8">
        <f>VLOOKUP(A310,'[1]BASE DE DATOS'!$B:$C,2,0)</f>
        <v>43899</v>
      </c>
      <c r="C310" s="8">
        <f>VLOOKUP(A310,'[1]BASE DE DATOS'!B:D,3,0)</f>
        <v>45360</v>
      </c>
      <c r="D310" s="9">
        <f t="shared" si="4"/>
        <v>4</v>
      </c>
      <c r="E310" s="10" t="s">
        <v>330</v>
      </c>
      <c r="F310" s="11" t="s">
        <v>331</v>
      </c>
      <c r="G310" s="11">
        <v>71671342</v>
      </c>
      <c r="H310" s="12" t="s">
        <v>20</v>
      </c>
      <c r="I310" s="12" t="s">
        <v>20</v>
      </c>
      <c r="J310" s="12" t="s">
        <v>20</v>
      </c>
      <c r="K310" s="12" t="s">
        <v>20</v>
      </c>
      <c r="L310" s="13">
        <v>71671342</v>
      </c>
      <c r="M310" s="14">
        <v>890980040</v>
      </c>
    </row>
    <row r="311" spans="1:13" x14ac:dyDescent="0.25">
      <c r="A311" s="7">
        <v>310</v>
      </c>
      <c r="B311" s="8">
        <f>VLOOKUP(A311,'[1]BASE DE DATOS'!$B:$C,2,0)</f>
        <v>43745</v>
      </c>
      <c r="C311" s="8">
        <f>VLOOKUP(A311,'[1]BASE DE DATOS'!B:D,3,0)</f>
        <v>47398</v>
      </c>
      <c r="D311" s="9">
        <f t="shared" si="4"/>
        <v>10</v>
      </c>
      <c r="E311" s="10" t="s">
        <v>18</v>
      </c>
      <c r="F311" s="11" t="s">
        <v>332</v>
      </c>
      <c r="G311" s="11">
        <v>1691420</v>
      </c>
      <c r="H311" s="12" t="s">
        <v>20</v>
      </c>
      <c r="I311" s="12" t="s">
        <v>20</v>
      </c>
      <c r="J311" s="12" t="s">
        <v>20</v>
      </c>
      <c r="K311" s="12" t="s">
        <v>20</v>
      </c>
      <c r="L311" s="13">
        <v>900637379</v>
      </c>
      <c r="M311" s="14">
        <v>890980040</v>
      </c>
    </row>
    <row r="312" spans="1:13" x14ac:dyDescent="0.25">
      <c r="A312" s="7">
        <v>311</v>
      </c>
      <c r="B312" s="8">
        <f>VLOOKUP(A312,'[1]BASE DE DATOS'!$B:$C,2,0)</f>
        <v>43777</v>
      </c>
      <c r="C312" s="8">
        <f>VLOOKUP(A312,'[1]BASE DE DATOS'!B:D,3,0)</f>
        <v>47430</v>
      </c>
      <c r="D312" s="9">
        <f t="shared" si="4"/>
        <v>10</v>
      </c>
      <c r="E312" s="10" t="s">
        <v>18</v>
      </c>
      <c r="F312" s="11" t="s">
        <v>333</v>
      </c>
      <c r="G312" s="11">
        <v>3675400</v>
      </c>
      <c r="H312" s="12" t="s">
        <v>20</v>
      </c>
      <c r="I312" s="12" t="s">
        <v>20</v>
      </c>
      <c r="J312" s="12" t="s">
        <v>20</v>
      </c>
      <c r="K312" s="12" t="s">
        <v>20</v>
      </c>
      <c r="L312" s="13">
        <v>890981137</v>
      </c>
      <c r="M312" s="14">
        <v>890980040</v>
      </c>
    </row>
    <row r="313" spans="1:13" x14ac:dyDescent="0.25">
      <c r="A313" s="7">
        <v>312</v>
      </c>
      <c r="B313" s="8">
        <f>VLOOKUP(A313,'[1]BASE DE DATOS'!$B:$C,2,0)</f>
        <v>44047</v>
      </c>
      <c r="C313" s="8">
        <f>VLOOKUP(A313,'[1]BASE DE DATOS'!B:D,3,0)</f>
        <v>45508</v>
      </c>
      <c r="D313" s="9">
        <f t="shared" si="4"/>
        <v>4</v>
      </c>
      <c r="E313" s="10" t="s">
        <v>330</v>
      </c>
      <c r="F313" s="11" t="s">
        <v>334</v>
      </c>
      <c r="G313" s="11">
        <v>118579521</v>
      </c>
      <c r="H313" s="12" t="s">
        <v>20</v>
      </c>
      <c r="I313" s="12" t="s">
        <v>20</v>
      </c>
      <c r="J313" s="12" t="s">
        <v>20</v>
      </c>
      <c r="K313" s="12" t="s">
        <v>20</v>
      </c>
      <c r="L313" s="13">
        <v>94492625</v>
      </c>
      <c r="M313" s="14">
        <v>890980040</v>
      </c>
    </row>
    <row r="314" spans="1:13" x14ac:dyDescent="0.25">
      <c r="A314" s="7">
        <v>313</v>
      </c>
      <c r="B314" s="8">
        <f>VLOOKUP(A314,'[1]BASE DE DATOS'!$B:$C,2,0)</f>
        <v>43784</v>
      </c>
      <c r="C314" s="8">
        <f>VLOOKUP(A314,'[1]BASE DE DATOS'!B:D,3,0)</f>
        <v>47437</v>
      </c>
      <c r="D314" s="9">
        <f t="shared" si="4"/>
        <v>10</v>
      </c>
      <c r="E314" s="10" t="s">
        <v>18</v>
      </c>
      <c r="F314" s="11" t="s">
        <v>335</v>
      </c>
      <c r="G314" s="11">
        <v>5650000</v>
      </c>
      <c r="H314" s="12" t="s">
        <v>20</v>
      </c>
      <c r="I314" s="12" t="s">
        <v>20</v>
      </c>
      <c r="J314" s="12" t="s">
        <v>20</v>
      </c>
      <c r="K314" s="12" t="s">
        <v>20</v>
      </c>
      <c r="L314" s="13">
        <v>890904646</v>
      </c>
      <c r="M314" s="14">
        <v>890980040</v>
      </c>
    </row>
    <row r="315" spans="1:13" x14ac:dyDescent="0.25">
      <c r="A315" s="7">
        <v>314</v>
      </c>
      <c r="B315" s="8">
        <f>VLOOKUP(A315,'[1]BASE DE DATOS'!$B:$C,2,0)</f>
        <v>43885</v>
      </c>
      <c r="C315" s="8">
        <f>VLOOKUP(A315,'[1]BASE DE DATOS'!B:D,3,0)</f>
        <v>47471</v>
      </c>
      <c r="D315" s="9">
        <f t="shared" si="4"/>
        <v>10</v>
      </c>
      <c r="E315" s="10" t="s">
        <v>18</v>
      </c>
      <c r="F315" s="11" t="s">
        <v>336</v>
      </c>
      <c r="G315" s="11">
        <v>408355186</v>
      </c>
      <c r="H315" s="12" t="s">
        <v>20</v>
      </c>
      <c r="I315" s="12" t="s">
        <v>20</v>
      </c>
      <c r="J315" s="12" t="s">
        <v>20</v>
      </c>
      <c r="K315" s="12" t="s">
        <v>20</v>
      </c>
      <c r="L315" s="13">
        <v>39543425</v>
      </c>
      <c r="M315" s="14">
        <v>890980040</v>
      </c>
    </row>
    <row r="316" spans="1:13" x14ac:dyDescent="0.25">
      <c r="A316" s="7">
        <v>315</v>
      </c>
      <c r="B316" s="8">
        <f>VLOOKUP(A316,'[1]BASE DE DATOS'!$B:$C,2,0)</f>
        <v>43850</v>
      </c>
      <c r="C316" s="8">
        <f>VLOOKUP(A316,'[1]BASE DE DATOS'!B:D,3,0)</f>
        <v>47138</v>
      </c>
      <c r="D316" s="9">
        <f t="shared" si="4"/>
        <v>9</v>
      </c>
      <c r="E316" s="10" t="s">
        <v>18</v>
      </c>
      <c r="F316" s="11" t="s">
        <v>337</v>
      </c>
      <c r="G316" s="11">
        <v>35011709</v>
      </c>
      <c r="H316" s="12" t="s">
        <v>20</v>
      </c>
      <c r="I316" s="12" t="s">
        <v>20</v>
      </c>
      <c r="J316" s="12" t="s">
        <v>20</v>
      </c>
      <c r="K316" s="12" t="s">
        <v>20</v>
      </c>
      <c r="L316" s="13">
        <v>890980040</v>
      </c>
      <c r="M316" s="14">
        <v>21871334</v>
      </c>
    </row>
    <row r="317" spans="1:13" x14ac:dyDescent="0.25">
      <c r="A317" s="7">
        <v>316</v>
      </c>
      <c r="B317" s="8">
        <f>VLOOKUP(A317,'[1]BASE DE DATOS'!$B:$C,2,0)</f>
        <v>43861</v>
      </c>
      <c r="C317" s="8">
        <f>VLOOKUP(A317,'[1]BASE DE DATOS'!B:D,3,0)</f>
        <v>47514</v>
      </c>
      <c r="D317" s="9">
        <f t="shared" si="4"/>
        <v>10</v>
      </c>
      <c r="E317" s="10" t="s">
        <v>13</v>
      </c>
      <c r="F317" s="11" t="s">
        <v>338</v>
      </c>
      <c r="G317" s="11">
        <v>155414968</v>
      </c>
      <c r="H317" s="12" t="s">
        <v>20</v>
      </c>
      <c r="I317" s="12" t="s">
        <v>20</v>
      </c>
      <c r="J317" s="12" t="s">
        <v>20</v>
      </c>
      <c r="K317" s="12" t="s">
        <v>20</v>
      </c>
      <c r="L317" s="13">
        <v>890980040</v>
      </c>
      <c r="M317" s="14">
        <v>50921863</v>
      </c>
    </row>
    <row r="318" spans="1:13" x14ac:dyDescent="0.25">
      <c r="A318" s="7">
        <v>317</v>
      </c>
      <c r="B318" s="8">
        <f>VLOOKUP(A318,'[1]BASE DE DATOS'!$B:$C,2,0)</f>
        <v>43306</v>
      </c>
      <c r="C318" s="8">
        <f>VLOOKUP(A318,'[1]BASE DE DATOS'!B:D,3,0)</f>
        <v>47324</v>
      </c>
      <c r="D318" s="9">
        <f t="shared" si="4"/>
        <v>11</v>
      </c>
      <c r="E318" s="10" t="s">
        <v>18</v>
      </c>
      <c r="F318" s="11" t="s">
        <v>339</v>
      </c>
      <c r="G318" s="11">
        <v>38020871</v>
      </c>
      <c r="H318" s="12" t="s">
        <v>20</v>
      </c>
      <c r="I318" s="12" t="s">
        <v>20</v>
      </c>
      <c r="J318" s="12" t="s">
        <v>20</v>
      </c>
      <c r="K318" s="12" t="s">
        <v>20</v>
      </c>
      <c r="L318" s="13">
        <v>43526631</v>
      </c>
      <c r="M318" s="14">
        <v>890980040</v>
      </c>
    </row>
    <row r="319" spans="1:13" x14ac:dyDescent="0.25">
      <c r="A319" s="7">
        <v>318</v>
      </c>
      <c r="B319" s="8">
        <f>VLOOKUP(A319,'[1]BASE DE DATOS'!$B:$C,2,0)</f>
        <v>43417</v>
      </c>
      <c r="C319" s="8">
        <f>VLOOKUP(A319,'[1]BASE DE DATOS'!B:D,3,0)</f>
        <v>47435</v>
      </c>
      <c r="D319" s="9">
        <f t="shared" si="4"/>
        <v>11</v>
      </c>
      <c r="E319" s="10" t="s">
        <v>18</v>
      </c>
      <c r="F319" s="11" t="s">
        <v>340</v>
      </c>
      <c r="G319" s="11">
        <v>19116746</v>
      </c>
      <c r="H319" s="12" t="s">
        <v>20</v>
      </c>
      <c r="I319" s="12" t="s">
        <v>20</v>
      </c>
      <c r="J319" s="12" t="s">
        <v>20</v>
      </c>
      <c r="K319" s="12" t="s">
        <v>20</v>
      </c>
      <c r="L319" s="13">
        <v>8238035</v>
      </c>
      <c r="M319" s="14">
        <v>890980040</v>
      </c>
    </row>
    <row r="320" spans="1:13" x14ac:dyDescent="0.25">
      <c r="A320" s="7">
        <v>319</v>
      </c>
      <c r="B320" s="8">
        <f>VLOOKUP(A320,'[1]BASE DE DATOS'!$B:$C,2,0)</f>
        <v>43242</v>
      </c>
      <c r="C320" s="8">
        <f>VLOOKUP(A320,'[1]BASE DE DATOS'!B:D,3,0)</f>
        <v>47260</v>
      </c>
      <c r="D320" s="9">
        <f t="shared" si="4"/>
        <v>11</v>
      </c>
      <c r="E320" s="10" t="s">
        <v>18</v>
      </c>
      <c r="F320" s="11" t="s">
        <v>341</v>
      </c>
      <c r="G320" s="11">
        <v>10415713</v>
      </c>
      <c r="H320" s="12" t="s">
        <v>20</v>
      </c>
      <c r="I320" s="12" t="s">
        <v>20</v>
      </c>
      <c r="J320" s="12" t="s">
        <v>20</v>
      </c>
      <c r="K320" s="12" t="s">
        <v>20</v>
      </c>
      <c r="L320" s="13">
        <v>43074205</v>
      </c>
      <c r="M320" s="14">
        <v>890980040</v>
      </c>
    </row>
    <row r="321" spans="1:13" x14ac:dyDescent="0.25">
      <c r="A321" s="7">
        <v>320</v>
      </c>
      <c r="B321" s="8">
        <f>VLOOKUP(A321,'[1]BASE DE DATOS'!$B:$C,2,0)</f>
        <v>43417</v>
      </c>
      <c r="C321" s="8">
        <f>VLOOKUP(A321,'[1]BASE DE DATOS'!B:D,3,0)</f>
        <v>47435</v>
      </c>
      <c r="D321" s="9">
        <f t="shared" si="4"/>
        <v>11</v>
      </c>
      <c r="E321" s="10" t="s">
        <v>18</v>
      </c>
      <c r="F321" s="11" t="s">
        <v>342</v>
      </c>
      <c r="G321" s="11">
        <v>27898921</v>
      </c>
      <c r="H321" s="12" t="s">
        <v>20</v>
      </c>
      <c r="I321" s="12" t="s">
        <v>20</v>
      </c>
      <c r="J321" s="12" t="s">
        <v>20</v>
      </c>
      <c r="K321" s="12" t="s">
        <v>20</v>
      </c>
      <c r="L321" s="13">
        <v>8301259</v>
      </c>
      <c r="M321" s="14">
        <v>890980040</v>
      </c>
    </row>
    <row r="322" spans="1:13" x14ac:dyDescent="0.25">
      <c r="A322" s="7">
        <v>321</v>
      </c>
      <c r="B322" s="8">
        <f>VLOOKUP(A322,'[1]BASE DE DATOS'!$B:$C,2,0)</f>
        <v>43546</v>
      </c>
      <c r="C322" s="8">
        <f>VLOOKUP(A322,'[1]BASE DE DATOS'!B:D,3,0)</f>
        <v>47199</v>
      </c>
      <c r="D322" s="9">
        <f t="shared" ref="D322:D385" si="5">ROUND((C322-B322)/365,0)</f>
        <v>10</v>
      </c>
      <c r="E322" s="10" t="s">
        <v>18</v>
      </c>
      <c r="F322" s="11" t="s">
        <v>343</v>
      </c>
      <c r="G322" s="11">
        <v>3448600</v>
      </c>
      <c r="H322" s="12" t="s">
        <v>20</v>
      </c>
      <c r="I322" s="12" t="s">
        <v>20</v>
      </c>
      <c r="J322" s="12" t="s">
        <v>20</v>
      </c>
      <c r="K322" s="12" t="s">
        <v>20</v>
      </c>
      <c r="L322" s="13">
        <v>98772103</v>
      </c>
      <c r="M322" s="14">
        <v>890980040</v>
      </c>
    </row>
    <row r="323" spans="1:13" x14ac:dyDescent="0.25">
      <c r="A323" s="7">
        <v>322</v>
      </c>
      <c r="B323" s="8">
        <f>VLOOKUP(A323,'[1]BASE DE DATOS'!$B:$C,2,0)</f>
        <v>43552</v>
      </c>
      <c r="C323" s="8">
        <f>VLOOKUP(A323,'[1]BASE DE DATOS'!B:D,3,0)</f>
        <v>47205</v>
      </c>
      <c r="D323" s="9">
        <f t="shared" si="5"/>
        <v>10</v>
      </c>
      <c r="E323" s="10" t="s">
        <v>18</v>
      </c>
      <c r="F323" s="11" t="s">
        <v>344</v>
      </c>
      <c r="G323" s="11">
        <v>6210000</v>
      </c>
      <c r="H323" s="12" t="s">
        <v>20</v>
      </c>
      <c r="I323" s="12" t="s">
        <v>20</v>
      </c>
      <c r="J323" s="12" t="s">
        <v>20</v>
      </c>
      <c r="K323" s="12" t="s">
        <v>20</v>
      </c>
      <c r="L323" s="13">
        <v>98772103</v>
      </c>
      <c r="M323" s="14">
        <v>890980040</v>
      </c>
    </row>
    <row r="324" spans="1:13" x14ac:dyDescent="0.25">
      <c r="A324" s="7">
        <v>323</v>
      </c>
      <c r="B324" s="8">
        <f>VLOOKUP(A324,'[1]BASE DE DATOS'!$B:$C,2,0)</f>
        <v>43553</v>
      </c>
      <c r="C324" s="8">
        <f>VLOOKUP(A324,'[1]BASE DE DATOS'!B:D,3,0)</f>
        <v>47197</v>
      </c>
      <c r="D324" s="9">
        <f t="shared" si="5"/>
        <v>10</v>
      </c>
      <c r="E324" s="10" t="s">
        <v>18</v>
      </c>
      <c r="F324" s="11" t="s">
        <v>345</v>
      </c>
      <c r="G324" s="11">
        <v>2413600</v>
      </c>
      <c r="H324" s="12" t="s">
        <v>20</v>
      </c>
      <c r="I324" s="12" t="s">
        <v>20</v>
      </c>
      <c r="J324" s="12" t="s">
        <v>20</v>
      </c>
      <c r="K324" s="12" t="s">
        <v>20</v>
      </c>
      <c r="L324" s="13">
        <v>1037588071</v>
      </c>
      <c r="M324" s="14">
        <v>890980040</v>
      </c>
    </row>
    <row r="325" spans="1:13" x14ac:dyDescent="0.25">
      <c r="A325" s="7">
        <v>324</v>
      </c>
      <c r="B325" s="8">
        <f>VLOOKUP(A325,'[1]BASE DE DATOS'!$B:$C,2,0)</f>
        <v>43766</v>
      </c>
      <c r="C325" s="8">
        <f>VLOOKUP(A325,'[1]BASE DE DATOS'!B:D,3,0)</f>
        <v>47419</v>
      </c>
      <c r="D325" s="9">
        <f t="shared" si="5"/>
        <v>10</v>
      </c>
      <c r="E325" s="10" t="s">
        <v>18</v>
      </c>
      <c r="F325" s="11" t="s">
        <v>346</v>
      </c>
      <c r="G325" s="11">
        <v>3103750</v>
      </c>
      <c r="H325" s="12" t="s">
        <v>20</v>
      </c>
      <c r="I325" s="12" t="s">
        <v>20</v>
      </c>
      <c r="J325" s="12" t="s">
        <v>20</v>
      </c>
      <c r="K325" s="12" t="s">
        <v>20</v>
      </c>
      <c r="L325" s="13">
        <v>98568880</v>
      </c>
      <c r="M325" s="14">
        <v>890980040</v>
      </c>
    </row>
    <row r="326" spans="1:13" x14ac:dyDescent="0.25">
      <c r="A326" s="7">
        <v>325</v>
      </c>
      <c r="B326" s="8">
        <f>VLOOKUP(A326,'[1]BASE DE DATOS'!$B:$C,2,0)</f>
        <v>43530</v>
      </c>
      <c r="C326" s="8">
        <f>VLOOKUP(A326,'[1]BASE DE DATOS'!B:D,3,0)</f>
        <v>47419</v>
      </c>
      <c r="D326" s="9">
        <f t="shared" si="5"/>
        <v>11</v>
      </c>
      <c r="E326" s="10" t="s">
        <v>18</v>
      </c>
      <c r="F326" s="11" t="s">
        <v>347</v>
      </c>
      <c r="G326" s="11">
        <v>2172250</v>
      </c>
      <c r="H326" s="12" t="s">
        <v>20</v>
      </c>
      <c r="I326" s="12" t="s">
        <v>20</v>
      </c>
      <c r="J326" s="12" t="s">
        <v>20</v>
      </c>
      <c r="K326" s="12" t="s">
        <v>20</v>
      </c>
      <c r="L326" s="13">
        <v>77029079</v>
      </c>
      <c r="M326" s="14">
        <v>890980040</v>
      </c>
    </row>
    <row r="327" spans="1:13" x14ac:dyDescent="0.25">
      <c r="A327" s="7">
        <v>326</v>
      </c>
      <c r="B327" s="8">
        <f>VLOOKUP(A327,'[1]BASE DE DATOS'!$B:$C,2,0)</f>
        <v>43871</v>
      </c>
      <c r="C327" s="8">
        <f>VLOOKUP(A327,'[1]BASE DE DATOS'!B:D,3,0)</f>
        <v>47524</v>
      </c>
      <c r="D327" s="9">
        <f t="shared" si="5"/>
        <v>10</v>
      </c>
      <c r="E327" s="10" t="s">
        <v>13</v>
      </c>
      <c r="F327" s="11" t="s">
        <v>348</v>
      </c>
      <c r="G327" s="11">
        <v>307323880</v>
      </c>
      <c r="H327" s="12" t="s">
        <v>15</v>
      </c>
      <c r="I327" s="12" t="s">
        <v>15</v>
      </c>
      <c r="J327" s="12" t="s">
        <v>15</v>
      </c>
      <c r="K327" s="12" t="s">
        <v>15</v>
      </c>
      <c r="L327" s="13">
        <v>890980040</v>
      </c>
      <c r="M327" s="14">
        <v>43974871</v>
      </c>
    </row>
    <row r="328" spans="1:13" x14ac:dyDescent="0.25">
      <c r="A328" s="7">
        <v>327</v>
      </c>
      <c r="B328" s="8">
        <f>VLOOKUP(A328,'[1]BASE DE DATOS'!$B:$C,2,0)</f>
        <v>43439</v>
      </c>
      <c r="C328" s="8">
        <f>VLOOKUP(A328,'[1]BASE DE DATOS'!B:D,3,0)</f>
        <v>45174</v>
      </c>
      <c r="D328" s="9">
        <f t="shared" si="5"/>
        <v>5</v>
      </c>
      <c r="E328" s="10" t="s">
        <v>18</v>
      </c>
      <c r="F328" s="11" t="s">
        <v>349</v>
      </c>
      <c r="G328" s="11">
        <v>11941888</v>
      </c>
      <c r="H328" s="12" t="s">
        <v>20</v>
      </c>
      <c r="I328" s="12" t="s">
        <v>20</v>
      </c>
      <c r="J328" s="12" t="s">
        <v>20</v>
      </c>
      <c r="K328" s="12" t="s">
        <v>20</v>
      </c>
      <c r="L328" s="13">
        <v>71673012</v>
      </c>
      <c r="M328" s="14">
        <v>890980040</v>
      </c>
    </row>
    <row r="329" spans="1:13" x14ac:dyDescent="0.25">
      <c r="A329" s="7">
        <v>328</v>
      </c>
      <c r="B329" s="8">
        <f>VLOOKUP(A329,'[1]BASE DE DATOS'!$B:$C,2,0)</f>
        <v>43551</v>
      </c>
      <c r="C329" s="8">
        <f>VLOOKUP(A329,'[1]BASE DE DATOS'!B:D,3,0)</f>
        <v>47204</v>
      </c>
      <c r="D329" s="9">
        <f t="shared" si="5"/>
        <v>10</v>
      </c>
      <c r="E329" s="10" t="s">
        <v>18</v>
      </c>
      <c r="F329" s="11" t="s">
        <v>350</v>
      </c>
      <c r="G329" s="11">
        <v>23086868</v>
      </c>
      <c r="H329" s="12" t="s">
        <v>20</v>
      </c>
      <c r="I329" s="12" t="s">
        <v>20</v>
      </c>
      <c r="J329" s="12" t="s">
        <v>20</v>
      </c>
      <c r="K329" s="12" t="s">
        <v>20</v>
      </c>
      <c r="L329" s="13">
        <v>900163282</v>
      </c>
      <c r="M329" s="14">
        <v>890980040</v>
      </c>
    </row>
    <row r="330" spans="1:13" x14ac:dyDescent="0.25">
      <c r="A330" s="7">
        <v>329</v>
      </c>
      <c r="B330" s="8">
        <f>VLOOKUP(A330,'[1]BASE DE DATOS'!$B:$C,2,0)</f>
        <v>43291</v>
      </c>
      <c r="C330" s="8">
        <f>VLOOKUP(A330,'[1]BASE DE DATOS'!B:D,3,0)</f>
        <v>47309</v>
      </c>
      <c r="D330" s="9">
        <f t="shared" si="5"/>
        <v>11</v>
      </c>
      <c r="E330" s="10" t="s">
        <v>18</v>
      </c>
      <c r="F330" s="11" t="s">
        <v>351</v>
      </c>
      <c r="G330" s="11">
        <v>10675597</v>
      </c>
      <c r="H330" s="12" t="s">
        <v>20</v>
      </c>
      <c r="I330" s="12" t="s">
        <v>20</v>
      </c>
      <c r="J330" s="12" t="s">
        <v>20</v>
      </c>
      <c r="K330" s="12" t="s">
        <v>20</v>
      </c>
      <c r="L330" s="13">
        <v>3563830</v>
      </c>
      <c r="M330" s="14">
        <v>890980040</v>
      </c>
    </row>
    <row r="331" spans="1:13" x14ac:dyDescent="0.25">
      <c r="A331" s="7">
        <v>330</v>
      </c>
      <c r="B331" s="8">
        <f>VLOOKUP(A331,'[1]BASE DE DATOS'!$B:$C,2,0)</f>
        <v>43487</v>
      </c>
      <c r="C331" s="8">
        <f>VLOOKUP(A331,'[1]BASE DE DATOS'!B:D,3,0)</f>
        <v>47140</v>
      </c>
      <c r="D331" s="9">
        <f t="shared" si="5"/>
        <v>10</v>
      </c>
      <c r="E331" s="10" t="s">
        <v>18</v>
      </c>
      <c r="F331" s="11" t="s">
        <v>352</v>
      </c>
      <c r="G331" s="11">
        <v>23680800</v>
      </c>
      <c r="H331" s="12" t="s">
        <v>20</v>
      </c>
      <c r="I331" s="12" t="s">
        <v>20</v>
      </c>
      <c r="J331" s="12" t="s">
        <v>20</v>
      </c>
      <c r="K331" s="12" t="s">
        <v>20</v>
      </c>
      <c r="L331" s="13">
        <v>890981137</v>
      </c>
      <c r="M331" s="14">
        <v>890980040</v>
      </c>
    </row>
    <row r="332" spans="1:13" x14ac:dyDescent="0.25">
      <c r="A332" s="7">
        <v>331</v>
      </c>
      <c r="B332" s="8">
        <f>VLOOKUP(A332,'[1]BASE DE DATOS'!$B:$C,2,0)</f>
        <v>43643</v>
      </c>
      <c r="C332" s="8">
        <f>VLOOKUP(A332,'[1]BASE DE DATOS'!B:D,3,0)</f>
        <v>47296</v>
      </c>
      <c r="D332" s="9">
        <f t="shared" si="5"/>
        <v>10</v>
      </c>
      <c r="E332" s="10" t="s">
        <v>18</v>
      </c>
      <c r="F332" s="11" t="s">
        <v>353</v>
      </c>
      <c r="G332" s="11">
        <v>821700</v>
      </c>
      <c r="H332" s="12" t="s">
        <v>20</v>
      </c>
      <c r="I332" s="12" t="s">
        <v>20</v>
      </c>
      <c r="J332" s="12" t="s">
        <v>20</v>
      </c>
      <c r="K332" s="12" t="s">
        <v>20</v>
      </c>
      <c r="L332" s="13">
        <v>900283915</v>
      </c>
      <c r="M332" s="14">
        <v>890980040</v>
      </c>
    </row>
    <row r="333" spans="1:13" x14ac:dyDescent="0.25">
      <c r="A333" s="7">
        <v>332</v>
      </c>
      <c r="B333" s="8">
        <f>VLOOKUP(A333,'[1]BASE DE DATOS'!$B:$C,2,0)</f>
        <v>43385</v>
      </c>
      <c r="C333" s="8">
        <f>VLOOKUP(A333,'[1]BASE DE DATOS'!B:D,3,0)</f>
        <v>47403</v>
      </c>
      <c r="D333" s="9">
        <f t="shared" si="5"/>
        <v>11</v>
      </c>
      <c r="E333" s="10" t="s">
        <v>18</v>
      </c>
      <c r="F333" s="11" t="s">
        <v>354</v>
      </c>
      <c r="G333" s="11">
        <v>2256250</v>
      </c>
      <c r="H333" s="12" t="s">
        <v>20</v>
      </c>
      <c r="I333" s="12" t="s">
        <v>20</v>
      </c>
      <c r="J333" s="12" t="s">
        <v>20</v>
      </c>
      <c r="K333" s="12" t="s">
        <v>20</v>
      </c>
      <c r="L333" s="13">
        <v>32294724</v>
      </c>
      <c r="M333" s="14">
        <v>890980040</v>
      </c>
    </row>
    <row r="334" spans="1:13" x14ac:dyDescent="0.25">
      <c r="A334" s="7">
        <v>333</v>
      </c>
      <c r="B334" s="8">
        <f>VLOOKUP(A334,'[1]BASE DE DATOS'!$B:$C,2,0)</f>
        <v>43269</v>
      </c>
      <c r="C334" s="8">
        <f>VLOOKUP(A334,'[1]BASE DE DATOS'!B:D,3,0)</f>
        <v>47551</v>
      </c>
      <c r="D334" s="9">
        <f t="shared" si="5"/>
        <v>12</v>
      </c>
      <c r="E334" s="10" t="s">
        <v>13</v>
      </c>
      <c r="F334" s="11" t="s">
        <v>355</v>
      </c>
      <c r="G334" s="11">
        <v>17556060</v>
      </c>
      <c r="H334" s="12" t="s">
        <v>298</v>
      </c>
      <c r="I334" s="12" t="s">
        <v>298</v>
      </c>
      <c r="J334" s="12" t="s">
        <v>298</v>
      </c>
      <c r="K334" s="12" t="s">
        <v>298</v>
      </c>
      <c r="L334" s="13">
        <v>890980040</v>
      </c>
      <c r="M334" s="14">
        <v>3351779</v>
      </c>
    </row>
    <row r="335" spans="1:13" x14ac:dyDescent="0.25">
      <c r="A335" s="7">
        <v>334</v>
      </c>
      <c r="B335" s="8">
        <f>VLOOKUP(A335,'[1]BASE DE DATOS'!$B:$C,2,0)</f>
        <v>44172</v>
      </c>
      <c r="C335" s="8">
        <f>VLOOKUP(A335,'[1]BASE DE DATOS'!B:D,3,0)</f>
        <v>47824</v>
      </c>
      <c r="D335" s="9">
        <f t="shared" si="5"/>
        <v>10</v>
      </c>
      <c r="E335" s="10" t="s">
        <v>13</v>
      </c>
      <c r="F335" s="11" t="s">
        <v>356</v>
      </c>
      <c r="G335" s="11">
        <v>3404908</v>
      </c>
      <c r="H335" s="12" t="s">
        <v>20</v>
      </c>
      <c r="I335" s="12" t="s">
        <v>20</v>
      </c>
      <c r="J335" s="12" t="s">
        <v>20</v>
      </c>
      <c r="K335" s="12" t="s">
        <v>20</v>
      </c>
      <c r="L335" s="13">
        <v>71367417</v>
      </c>
      <c r="M335" s="14">
        <v>890980040</v>
      </c>
    </row>
    <row r="336" spans="1:13" x14ac:dyDescent="0.25">
      <c r="A336" s="7">
        <v>335</v>
      </c>
      <c r="B336" s="8">
        <f>VLOOKUP(A336,'[1]BASE DE DATOS'!$B:$C,2,0)</f>
        <v>43899</v>
      </c>
      <c r="C336" s="8">
        <f>VLOOKUP(A336,'[1]BASE DE DATOS'!B:D,3,0)</f>
        <v>47186</v>
      </c>
      <c r="D336" s="9">
        <f t="shared" si="5"/>
        <v>9</v>
      </c>
      <c r="E336" s="10" t="s">
        <v>18</v>
      </c>
      <c r="F336" s="11" t="s">
        <v>357</v>
      </c>
      <c r="G336" s="11">
        <v>3900571</v>
      </c>
      <c r="H336" s="12" t="s">
        <v>20</v>
      </c>
      <c r="I336" s="12" t="s">
        <v>20</v>
      </c>
      <c r="J336" s="12" t="s">
        <v>20</v>
      </c>
      <c r="K336" s="12" t="s">
        <v>20</v>
      </c>
      <c r="L336" s="13">
        <v>22097392</v>
      </c>
      <c r="M336" s="14">
        <v>890980040</v>
      </c>
    </row>
    <row r="337" spans="1:13" x14ac:dyDescent="0.25">
      <c r="A337" s="7">
        <v>336</v>
      </c>
      <c r="B337" s="8">
        <f>VLOOKUP(A337,'[1]BASE DE DATOS'!$B:$C,2,0)</f>
        <v>44516</v>
      </c>
      <c r="C337" s="8">
        <f>VLOOKUP(A337,'[1]BASE DE DATOS'!B:D,3,0)</f>
        <v>48168</v>
      </c>
      <c r="D337" s="9">
        <f t="shared" si="5"/>
        <v>10</v>
      </c>
      <c r="E337" s="10" t="s">
        <v>13</v>
      </c>
      <c r="F337" s="11" t="s">
        <v>358</v>
      </c>
      <c r="G337" s="11">
        <v>4996717</v>
      </c>
      <c r="H337" s="12" t="s">
        <v>22</v>
      </c>
      <c r="I337" s="12" t="s">
        <v>22</v>
      </c>
      <c r="J337" s="12" t="s">
        <v>22</v>
      </c>
      <c r="K337" s="12" t="s">
        <v>22</v>
      </c>
      <c r="L337" s="13">
        <v>43608443</v>
      </c>
      <c r="M337" s="14">
        <v>890980040</v>
      </c>
    </row>
    <row r="338" spans="1:13" x14ac:dyDescent="0.25">
      <c r="A338" s="7">
        <v>337</v>
      </c>
      <c r="B338" s="8">
        <f>VLOOKUP(A338,'[1]BASE DE DATOS'!$B:$C,2,0)</f>
        <v>44068</v>
      </c>
      <c r="C338" s="8">
        <f>VLOOKUP(A338,'[1]BASE DE DATOS'!B:D,3,0)</f>
        <v>45529</v>
      </c>
      <c r="D338" s="9">
        <f t="shared" si="5"/>
        <v>4</v>
      </c>
      <c r="E338" s="10" t="s">
        <v>330</v>
      </c>
      <c r="F338" s="11" t="s">
        <v>359</v>
      </c>
      <c r="G338" s="11">
        <v>2951000</v>
      </c>
      <c r="H338" s="12" t="s">
        <v>20</v>
      </c>
      <c r="I338" s="12" t="s">
        <v>20</v>
      </c>
      <c r="J338" s="12" t="s">
        <v>20</v>
      </c>
      <c r="K338" s="12" t="s">
        <v>20</v>
      </c>
      <c r="L338" s="13">
        <v>7692131</v>
      </c>
      <c r="M338" s="14">
        <v>890980040</v>
      </c>
    </row>
    <row r="339" spans="1:13" x14ac:dyDescent="0.25">
      <c r="A339" s="7">
        <v>338</v>
      </c>
      <c r="B339" s="8">
        <f>VLOOKUP(A339,'[1]BASE DE DATOS'!$B:$C,2,0)</f>
        <v>44061</v>
      </c>
      <c r="C339" s="8">
        <f>VLOOKUP(A339,'[1]BASE DE DATOS'!B:D,3,0)</f>
        <v>45522</v>
      </c>
      <c r="D339" s="9">
        <f t="shared" si="5"/>
        <v>4</v>
      </c>
      <c r="E339" s="10" t="s">
        <v>330</v>
      </c>
      <c r="F339" s="11" t="s">
        <v>360</v>
      </c>
      <c r="G339" s="11">
        <v>2256000</v>
      </c>
      <c r="H339" s="12" t="s">
        <v>20</v>
      </c>
      <c r="I339" s="12" t="s">
        <v>20</v>
      </c>
      <c r="J339" s="12" t="s">
        <v>20</v>
      </c>
      <c r="K339" s="12" t="s">
        <v>20</v>
      </c>
      <c r="L339" s="13">
        <v>70569341</v>
      </c>
      <c r="M339" s="14">
        <v>890980040</v>
      </c>
    </row>
    <row r="340" spans="1:13" x14ac:dyDescent="0.25">
      <c r="A340" s="7">
        <v>339</v>
      </c>
      <c r="B340" s="8">
        <f>VLOOKUP(A340,'[1]BASE DE DATOS'!$B:$C,2,0)</f>
        <v>44139</v>
      </c>
      <c r="C340" s="8">
        <f>VLOOKUP(A340,'[1]BASE DE DATOS'!B:D,3,0)</f>
        <v>45600</v>
      </c>
      <c r="D340" s="9">
        <f t="shared" si="5"/>
        <v>4</v>
      </c>
      <c r="E340" s="10" t="s">
        <v>330</v>
      </c>
      <c r="F340" s="11" t="s">
        <v>361</v>
      </c>
      <c r="G340" s="11">
        <v>2213500</v>
      </c>
      <c r="H340" s="12" t="s">
        <v>20</v>
      </c>
      <c r="I340" s="12" t="s">
        <v>20</v>
      </c>
      <c r="J340" s="12" t="s">
        <v>20</v>
      </c>
      <c r="K340" s="12" t="s">
        <v>20</v>
      </c>
      <c r="L340" s="13">
        <v>3674417</v>
      </c>
      <c r="M340" s="14">
        <v>890980040</v>
      </c>
    </row>
    <row r="341" spans="1:13" x14ac:dyDescent="0.25">
      <c r="A341" s="7">
        <v>340</v>
      </c>
      <c r="B341" s="8">
        <f>VLOOKUP(A341,'[1]BASE DE DATOS'!$B:$C,2,0)</f>
        <v>44056</v>
      </c>
      <c r="C341" s="8">
        <f>VLOOKUP(A341,'[1]BASE DE DATOS'!B:D,3,0)</f>
        <v>45517</v>
      </c>
      <c r="D341" s="9">
        <f t="shared" si="5"/>
        <v>4</v>
      </c>
      <c r="E341" s="10" t="s">
        <v>330</v>
      </c>
      <c r="F341" s="11" t="s">
        <v>362</v>
      </c>
      <c r="G341" s="11">
        <v>2461000</v>
      </c>
      <c r="H341" s="12" t="s">
        <v>20</v>
      </c>
      <c r="I341" s="12" t="s">
        <v>20</v>
      </c>
      <c r="J341" s="12" t="s">
        <v>20</v>
      </c>
      <c r="K341" s="12" t="s">
        <v>20</v>
      </c>
      <c r="L341" s="13">
        <v>70732295</v>
      </c>
      <c r="M341" s="14">
        <v>890980040</v>
      </c>
    </row>
    <row r="342" spans="1:13" x14ac:dyDescent="0.25">
      <c r="A342" s="7">
        <v>341</v>
      </c>
      <c r="B342" s="8">
        <f>VLOOKUP(A342,'[1]BASE DE DATOS'!$B:$C,2,0)</f>
        <v>44061</v>
      </c>
      <c r="C342" s="8">
        <f>VLOOKUP(A342,'[1]BASE DE DATOS'!B:D,3,0)</f>
        <v>45522</v>
      </c>
      <c r="D342" s="9">
        <f t="shared" si="5"/>
        <v>4</v>
      </c>
      <c r="E342" s="10" t="s">
        <v>330</v>
      </c>
      <c r="F342" s="11" t="s">
        <v>363</v>
      </c>
      <c r="G342" s="11">
        <v>2656000</v>
      </c>
      <c r="H342" s="12" t="s">
        <v>20</v>
      </c>
      <c r="I342" s="12" t="s">
        <v>20</v>
      </c>
      <c r="J342" s="12" t="s">
        <v>20</v>
      </c>
      <c r="K342" s="12" t="s">
        <v>20</v>
      </c>
      <c r="L342" s="13">
        <v>1128434301</v>
      </c>
      <c r="M342" s="14">
        <v>890980040</v>
      </c>
    </row>
    <row r="343" spans="1:13" x14ac:dyDescent="0.25">
      <c r="A343" s="7">
        <v>342</v>
      </c>
      <c r="B343" s="8">
        <f>VLOOKUP(A343,'[1]BASE DE DATOS'!$B:$C,2,0)</f>
        <v>43685</v>
      </c>
      <c r="C343" s="8">
        <f>VLOOKUP(A343,'[1]BASE DE DATOS'!B:D,3,0)</f>
        <v>46607</v>
      </c>
      <c r="D343" s="9">
        <f t="shared" si="5"/>
        <v>8</v>
      </c>
      <c r="E343" s="10" t="s">
        <v>16</v>
      </c>
      <c r="F343" s="11" t="s">
        <v>364</v>
      </c>
      <c r="G343" s="11">
        <v>17556060</v>
      </c>
      <c r="H343" s="12" t="s">
        <v>15</v>
      </c>
      <c r="I343" s="12" t="s">
        <v>15</v>
      </c>
      <c r="J343" s="12" t="s">
        <v>15</v>
      </c>
      <c r="K343" s="12" t="s">
        <v>15</v>
      </c>
      <c r="L343" s="13">
        <v>890980040</v>
      </c>
      <c r="M343" s="14">
        <v>5787608</v>
      </c>
    </row>
    <row r="344" spans="1:13" x14ac:dyDescent="0.25">
      <c r="A344" s="7">
        <v>343</v>
      </c>
      <c r="B344" s="8">
        <f>VLOOKUP(A344,'[1]BASE DE DATOS'!$B:$C,2,0)</f>
        <v>44215</v>
      </c>
      <c r="C344" s="8">
        <f>VLOOKUP(A344,'[1]BASE DE DATOS'!B:D,3,0)</f>
        <v>47137</v>
      </c>
      <c r="D344" s="9">
        <f t="shared" si="5"/>
        <v>8</v>
      </c>
      <c r="E344" s="10" t="s">
        <v>16</v>
      </c>
      <c r="F344" s="11" t="s">
        <v>365</v>
      </c>
      <c r="G344" s="11">
        <v>17556060</v>
      </c>
      <c r="H344" s="12" t="s">
        <v>20</v>
      </c>
      <c r="I344" s="12" t="s">
        <v>20</v>
      </c>
      <c r="J344" s="12" t="s">
        <v>20</v>
      </c>
      <c r="K344" s="12" t="s">
        <v>20</v>
      </c>
      <c r="L344" s="13">
        <v>890980040</v>
      </c>
      <c r="M344" s="14">
        <v>71389923</v>
      </c>
    </row>
    <row r="345" spans="1:13" x14ac:dyDescent="0.25">
      <c r="A345" s="7">
        <v>344</v>
      </c>
      <c r="B345" s="8">
        <f>VLOOKUP(A345,'[1]BASE DE DATOS'!$B:$C,2,0)</f>
        <v>43901</v>
      </c>
      <c r="C345" s="8">
        <f>VLOOKUP(A345,'[1]BASE DE DATOS'!B:D,3,0)</f>
        <v>46823</v>
      </c>
      <c r="D345" s="9">
        <f t="shared" si="5"/>
        <v>8</v>
      </c>
      <c r="E345" s="10" t="s">
        <v>16</v>
      </c>
      <c r="F345" s="11" t="s">
        <v>366</v>
      </c>
      <c r="G345" s="11">
        <v>17556060</v>
      </c>
      <c r="H345" s="12" t="s">
        <v>20</v>
      </c>
      <c r="I345" s="12" t="s">
        <v>20</v>
      </c>
      <c r="J345" s="12" t="s">
        <v>20</v>
      </c>
      <c r="K345" s="12" t="s">
        <v>298</v>
      </c>
      <c r="L345" s="13">
        <v>890980040</v>
      </c>
      <c r="M345" s="14">
        <v>32457272</v>
      </c>
    </row>
    <row r="346" spans="1:13" x14ac:dyDescent="0.25">
      <c r="A346" s="7">
        <v>345</v>
      </c>
      <c r="B346" s="8">
        <f>VLOOKUP(A346,'[1]BASE DE DATOS'!$B:$C,2,0)</f>
        <v>44061</v>
      </c>
      <c r="C346" s="8">
        <f>VLOOKUP(A346,'[1]BASE DE DATOS'!B:D,3,0)</f>
        <v>47713</v>
      </c>
      <c r="D346" s="9">
        <f t="shared" si="5"/>
        <v>10</v>
      </c>
      <c r="E346" s="10" t="s">
        <v>13</v>
      </c>
      <c r="F346" s="11" t="s">
        <v>367</v>
      </c>
      <c r="G346" s="11">
        <v>17556060</v>
      </c>
      <c r="H346" s="12" t="s">
        <v>298</v>
      </c>
      <c r="I346" s="12" t="s">
        <v>298</v>
      </c>
      <c r="J346" s="12" t="s">
        <v>298</v>
      </c>
      <c r="K346" s="12" t="s">
        <v>298</v>
      </c>
      <c r="L346" s="13">
        <v>890980040</v>
      </c>
      <c r="M346" s="14">
        <v>71674749</v>
      </c>
    </row>
    <row r="347" spans="1:13" x14ac:dyDescent="0.25">
      <c r="A347" s="7">
        <v>346</v>
      </c>
      <c r="B347" s="8">
        <f>VLOOKUP(A347,'[1]BASE DE DATOS'!$B:$C,2,0)</f>
        <v>44138</v>
      </c>
      <c r="C347" s="8">
        <f>VLOOKUP(A347,'[1]BASE DE DATOS'!B:D,3,0)</f>
        <v>45599</v>
      </c>
      <c r="D347" s="9">
        <f t="shared" si="5"/>
        <v>4</v>
      </c>
      <c r="E347" s="10" t="s">
        <v>330</v>
      </c>
      <c r="F347" s="11" t="s">
        <v>368</v>
      </c>
      <c r="G347" s="11">
        <v>3000000</v>
      </c>
      <c r="H347" s="12" t="s">
        <v>20</v>
      </c>
      <c r="I347" s="12" t="s">
        <v>20</v>
      </c>
      <c r="J347" s="12" t="s">
        <v>20</v>
      </c>
      <c r="K347" s="12" t="s">
        <v>20</v>
      </c>
      <c r="L347" s="13">
        <v>900369386</v>
      </c>
      <c r="M347" s="14">
        <v>890980040</v>
      </c>
    </row>
    <row r="348" spans="1:13" x14ac:dyDescent="0.25">
      <c r="A348" s="7">
        <f>1+A347</f>
        <v>347</v>
      </c>
      <c r="B348" s="8">
        <f>VLOOKUP(A348,'[1]BASE DE DATOS'!$B:$C,2,0)</f>
        <v>44365</v>
      </c>
      <c r="C348" s="8">
        <f>VLOOKUP(A348,'[1]BASE DE DATOS'!B:D,3,0)</f>
        <v>48017</v>
      </c>
      <c r="D348" s="9">
        <f t="shared" si="5"/>
        <v>10</v>
      </c>
      <c r="E348" s="10" t="s">
        <v>13</v>
      </c>
      <c r="F348" s="11" t="s">
        <v>369</v>
      </c>
      <c r="G348" s="11">
        <v>4799746</v>
      </c>
      <c r="H348" s="12" t="s">
        <v>298</v>
      </c>
      <c r="I348" s="12" t="s">
        <v>298</v>
      </c>
      <c r="J348" s="12" t="s">
        <v>298</v>
      </c>
      <c r="K348" s="12" t="s">
        <v>298</v>
      </c>
      <c r="L348" s="13">
        <v>890980040</v>
      </c>
      <c r="M348" s="14">
        <v>71624750</v>
      </c>
    </row>
    <row r="349" spans="1:13" x14ac:dyDescent="0.25">
      <c r="A349" s="7">
        <v>347</v>
      </c>
      <c r="B349" s="8">
        <f>VLOOKUP(A349,'[1]BASE DE DATOS'!$B:$C,2,0)</f>
        <v>44365</v>
      </c>
      <c r="C349" s="8">
        <f>VLOOKUP(A349,'[1]BASE DE DATOS'!B:D,3,0)</f>
        <v>48017</v>
      </c>
      <c r="D349" s="9">
        <f t="shared" si="5"/>
        <v>10</v>
      </c>
      <c r="E349" s="10" t="s">
        <v>330</v>
      </c>
      <c r="F349" s="11" t="s">
        <v>370</v>
      </c>
      <c r="G349" s="11">
        <v>190694189</v>
      </c>
      <c r="H349" s="12" t="s">
        <v>15</v>
      </c>
      <c r="I349" s="12" t="s">
        <v>15</v>
      </c>
      <c r="J349" s="12" t="s">
        <v>15</v>
      </c>
      <c r="K349" s="12" t="s">
        <v>15</v>
      </c>
      <c r="L349" s="13" t="s">
        <v>371</v>
      </c>
      <c r="M349" s="14">
        <v>890980040</v>
      </c>
    </row>
    <row r="350" spans="1:13" x14ac:dyDescent="0.25">
      <c r="A350" s="7">
        <f>1+A349</f>
        <v>348</v>
      </c>
      <c r="B350" s="8">
        <f>VLOOKUP(A350,'[1]BASE DE DATOS'!$B:$C,2,0)</f>
        <v>44249</v>
      </c>
      <c r="C350" s="8">
        <f>VLOOKUP(A350,'[1]BASE DE DATOS'!B:D,3,0)</f>
        <v>45710</v>
      </c>
      <c r="D350" s="9">
        <f t="shared" si="5"/>
        <v>4</v>
      </c>
      <c r="E350" s="10" t="s">
        <v>13</v>
      </c>
      <c r="F350" s="11" t="s">
        <v>372</v>
      </c>
      <c r="G350" s="11">
        <v>30736315</v>
      </c>
      <c r="H350" s="12" t="s">
        <v>298</v>
      </c>
      <c r="I350" s="12" t="s">
        <v>298</v>
      </c>
      <c r="J350" s="12" t="s">
        <v>15</v>
      </c>
      <c r="K350" s="12" t="s">
        <v>298</v>
      </c>
      <c r="L350" s="13">
        <v>890980040</v>
      </c>
      <c r="M350" s="14" t="s">
        <v>373</v>
      </c>
    </row>
    <row r="351" spans="1:13" x14ac:dyDescent="0.25">
      <c r="A351" s="7">
        <v>348</v>
      </c>
      <c r="B351" s="8">
        <f>VLOOKUP(A351,'[1]BASE DE DATOS'!$B:$C,2,0)</f>
        <v>44249</v>
      </c>
      <c r="C351" s="8">
        <f>VLOOKUP(A351,'[1]BASE DE DATOS'!B:D,3,0)</f>
        <v>45710</v>
      </c>
      <c r="D351" s="9">
        <f t="shared" si="5"/>
        <v>4</v>
      </c>
      <c r="E351" s="10" t="s">
        <v>330</v>
      </c>
      <c r="F351" s="11" t="s">
        <v>374</v>
      </c>
      <c r="G351" s="11">
        <v>31872192</v>
      </c>
      <c r="H351" s="12" t="s">
        <v>20</v>
      </c>
      <c r="I351" s="12" t="s">
        <v>20</v>
      </c>
      <c r="J351" s="12" t="s">
        <v>20</v>
      </c>
      <c r="K351" s="12" t="s">
        <v>20</v>
      </c>
      <c r="L351" s="13">
        <v>900818223</v>
      </c>
      <c r="M351" s="14">
        <v>890980040</v>
      </c>
    </row>
    <row r="352" spans="1:13" x14ac:dyDescent="0.25">
      <c r="A352" s="7">
        <f>1+A351</f>
        <v>349</v>
      </c>
      <c r="B352" s="8">
        <f>VLOOKUP(A352,'[1]BASE DE DATOS'!$B:$C,2,0)</f>
        <v>43886</v>
      </c>
      <c r="C352" s="8">
        <f>VLOOKUP(A352,'[1]BASE DE DATOS'!B:D,3,0)</f>
        <v>47524</v>
      </c>
      <c r="D352" s="9">
        <f t="shared" si="5"/>
        <v>10</v>
      </c>
      <c r="E352" s="10" t="s">
        <v>330</v>
      </c>
      <c r="F352" s="11" t="s">
        <v>375</v>
      </c>
      <c r="G352" s="11">
        <v>41244925</v>
      </c>
      <c r="H352" s="12" t="s">
        <v>298</v>
      </c>
      <c r="I352" s="12" t="s">
        <v>298</v>
      </c>
      <c r="J352" s="12" t="s">
        <v>298</v>
      </c>
      <c r="K352" s="12" t="s">
        <v>298</v>
      </c>
      <c r="L352" s="13">
        <v>890980040</v>
      </c>
      <c r="M352" s="14">
        <v>8061064</v>
      </c>
    </row>
    <row r="353" spans="1:13" x14ac:dyDescent="0.25">
      <c r="A353" s="7">
        <v>349</v>
      </c>
      <c r="B353" s="8">
        <f>VLOOKUP(A353,'[1]BASE DE DATOS'!$B:$C,2,0)</f>
        <v>43886</v>
      </c>
      <c r="C353" s="8">
        <f>VLOOKUP(A353,'[1]BASE DE DATOS'!B:D,3,0)</f>
        <v>47524</v>
      </c>
      <c r="D353" s="9">
        <f t="shared" si="5"/>
        <v>10</v>
      </c>
      <c r="E353" s="10" t="s">
        <v>13</v>
      </c>
      <c r="F353" s="11" t="s">
        <v>376</v>
      </c>
      <c r="G353" s="11">
        <v>159838627</v>
      </c>
      <c r="H353" s="12" t="s">
        <v>15</v>
      </c>
      <c r="I353" s="12" t="s">
        <v>15</v>
      </c>
      <c r="J353" s="12" t="s">
        <v>15</v>
      </c>
      <c r="K353" s="12" t="s">
        <v>15</v>
      </c>
      <c r="L353" s="13">
        <v>890980040</v>
      </c>
      <c r="M353" s="14">
        <v>71269247</v>
      </c>
    </row>
    <row r="354" spans="1:13" x14ac:dyDescent="0.25">
      <c r="A354" s="7">
        <v>350</v>
      </c>
      <c r="B354" s="8">
        <f>VLOOKUP(A354,'[1]BASE DE DATOS'!$B:$C,2,0)</f>
        <v>44328</v>
      </c>
      <c r="C354" s="8">
        <f>VLOOKUP(A354,'[1]BASE DE DATOS'!B:D,3,0)</f>
        <v>45789</v>
      </c>
      <c r="D354" s="9">
        <f t="shared" si="5"/>
        <v>4</v>
      </c>
      <c r="E354" s="10" t="s">
        <v>13</v>
      </c>
      <c r="F354" s="11" t="s">
        <v>377</v>
      </c>
      <c r="G354" s="11">
        <v>7727860</v>
      </c>
      <c r="H354" s="12" t="s">
        <v>20</v>
      </c>
      <c r="I354" s="12" t="s">
        <v>20</v>
      </c>
      <c r="J354" s="12" t="s">
        <v>20</v>
      </c>
      <c r="K354" s="12" t="s">
        <v>20</v>
      </c>
      <c r="L354" s="13">
        <v>42980206</v>
      </c>
      <c r="M354" s="14">
        <v>890980040</v>
      </c>
    </row>
    <row r="355" spans="1:13" x14ac:dyDescent="0.25">
      <c r="A355" s="7">
        <v>351</v>
      </c>
      <c r="B355" s="8">
        <f>VLOOKUP(A355,'[1]BASE DE DATOS'!$B:$C,2,0)</f>
        <v>44174</v>
      </c>
      <c r="C355" s="8">
        <f>VLOOKUP(A355,'[1]BASE DE DATOS'!B:D,3,0)</f>
        <v>45635</v>
      </c>
      <c r="D355" s="9">
        <f t="shared" si="5"/>
        <v>4</v>
      </c>
      <c r="E355" s="10" t="s">
        <v>330</v>
      </c>
      <c r="F355" s="11" t="s">
        <v>378</v>
      </c>
      <c r="G355" s="11">
        <v>27200000</v>
      </c>
      <c r="H355" s="12" t="s">
        <v>20</v>
      </c>
      <c r="I355" s="12" t="s">
        <v>20</v>
      </c>
      <c r="J355" s="12" t="s">
        <v>20</v>
      </c>
      <c r="K355" s="12" t="s">
        <v>20</v>
      </c>
      <c r="L355" s="13">
        <v>21574232</v>
      </c>
      <c r="M355" s="14">
        <v>890980040</v>
      </c>
    </row>
    <row r="356" spans="1:13" x14ac:dyDescent="0.25">
      <c r="A356" s="7">
        <v>352</v>
      </c>
      <c r="B356" s="8">
        <f>VLOOKUP(A356,'[1]BASE DE DATOS'!$B:$C,2,0)</f>
        <v>44072</v>
      </c>
      <c r="C356" s="8">
        <f>VLOOKUP(A356,'[1]BASE DE DATOS'!B:D,3,0)</f>
        <v>47724</v>
      </c>
      <c r="D356" s="9">
        <f t="shared" si="5"/>
        <v>10</v>
      </c>
      <c r="E356" s="10" t="s">
        <v>330</v>
      </c>
      <c r="F356" s="11" t="s">
        <v>379</v>
      </c>
      <c r="G356" s="11">
        <v>15969600</v>
      </c>
      <c r="H356" s="12" t="s">
        <v>20</v>
      </c>
      <c r="I356" s="12" t="s">
        <v>15</v>
      </c>
      <c r="J356" s="12" t="s">
        <v>15</v>
      </c>
      <c r="K356" s="12" t="s">
        <v>15</v>
      </c>
      <c r="L356" s="13">
        <v>890980040</v>
      </c>
      <c r="M356" s="14">
        <v>43168571</v>
      </c>
    </row>
    <row r="357" spans="1:13" x14ac:dyDescent="0.25">
      <c r="A357" s="7">
        <v>353</v>
      </c>
      <c r="B357" s="8">
        <f>VLOOKUP(A357,'[1]BASE DE DATOS'!$B:$C,2,0)</f>
        <v>44245</v>
      </c>
      <c r="C357" s="8">
        <f>VLOOKUP(A357,'[1]BASE DE DATOS'!B:D,3,0)</f>
        <v>47897</v>
      </c>
      <c r="D357" s="9">
        <f t="shared" si="5"/>
        <v>10</v>
      </c>
      <c r="E357" s="10" t="s">
        <v>16</v>
      </c>
      <c r="F357" s="11" t="s">
        <v>380</v>
      </c>
      <c r="G357" s="11">
        <v>21000000</v>
      </c>
      <c r="H357" s="12" t="s">
        <v>22</v>
      </c>
      <c r="I357" s="12" t="s">
        <v>22</v>
      </c>
      <c r="J357" s="12" t="s">
        <v>22</v>
      </c>
      <c r="K357" s="12" t="s">
        <v>22</v>
      </c>
      <c r="L357" s="13">
        <v>890980040</v>
      </c>
      <c r="M357" s="14">
        <v>70086854</v>
      </c>
    </row>
    <row r="358" spans="1:13" x14ac:dyDescent="0.25">
      <c r="A358" s="7">
        <v>354</v>
      </c>
      <c r="B358" s="8">
        <f>VLOOKUP(A358,'[1]BASE DE DATOS'!$B:$C,2,0)</f>
        <v>44249</v>
      </c>
      <c r="C358" s="8">
        <f>VLOOKUP(A358,'[1]BASE DE DATOS'!B:D,3,0)</f>
        <v>47901</v>
      </c>
      <c r="D358" s="9">
        <f t="shared" si="5"/>
        <v>10</v>
      </c>
      <c r="E358" s="10" t="s">
        <v>13</v>
      </c>
      <c r="F358" s="11" t="s">
        <v>381</v>
      </c>
      <c r="G358" s="11">
        <v>8575518</v>
      </c>
      <c r="H358" s="12" t="s">
        <v>20</v>
      </c>
      <c r="I358" s="12" t="s">
        <v>20</v>
      </c>
      <c r="J358" s="12" t="s">
        <v>20</v>
      </c>
      <c r="K358" s="12" t="s">
        <v>20</v>
      </c>
      <c r="L358" s="13" t="s">
        <v>382</v>
      </c>
      <c r="M358" s="14">
        <v>890980040</v>
      </c>
    </row>
    <row r="359" spans="1:13" x14ac:dyDescent="0.25">
      <c r="A359" s="7">
        <v>355</v>
      </c>
      <c r="B359" s="8">
        <f>VLOOKUP(A359,'[1]BASE DE DATOS'!$B:$C,2,0)</f>
        <v>44400</v>
      </c>
      <c r="C359" s="8">
        <f>VLOOKUP(A359,'[1]BASE DE DATOS'!B:D,3,0)</f>
        <v>45861</v>
      </c>
      <c r="D359" s="9">
        <f t="shared" si="5"/>
        <v>4</v>
      </c>
      <c r="E359" s="10" t="s">
        <v>13</v>
      </c>
      <c r="F359" s="11" t="s">
        <v>383</v>
      </c>
      <c r="G359" s="11">
        <v>45000000</v>
      </c>
      <c r="H359" s="12" t="s">
        <v>20</v>
      </c>
      <c r="I359" s="12" t="s">
        <v>20</v>
      </c>
      <c r="J359" s="12" t="s">
        <v>20</v>
      </c>
      <c r="K359" s="12" t="s">
        <v>20</v>
      </c>
      <c r="L359" s="13" t="s">
        <v>384</v>
      </c>
      <c r="M359" s="14">
        <v>890980040</v>
      </c>
    </row>
    <row r="360" spans="1:13" x14ac:dyDescent="0.25">
      <c r="A360" s="7">
        <v>356</v>
      </c>
      <c r="B360" s="8">
        <f>VLOOKUP(A360,'[1]BASE DE DATOS'!$B:$C,2,0)</f>
        <v>42843</v>
      </c>
      <c r="C360" s="8">
        <f>VLOOKUP(A360,'[1]BASE DE DATOS'!B:D,3,0)</f>
        <v>45765</v>
      </c>
      <c r="D360" s="9">
        <f t="shared" si="5"/>
        <v>8</v>
      </c>
      <c r="E360" s="10" t="s">
        <v>330</v>
      </c>
      <c r="F360" s="11" t="s">
        <v>385</v>
      </c>
      <c r="G360" s="11">
        <v>41869615</v>
      </c>
      <c r="H360" s="12" t="s">
        <v>22</v>
      </c>
      <c r="I360" s="12" t="s">
        <v>118</v>
      </c>
      <c r="J360" s="12" t="s">
        <v>22</v>
      </c>
      <c r="K360" s="12" t="s">
        <v>22</v>
      </c>
      <c r="L360" s="13">
        <v>890980040</v>
      </c>
      <c r="M360" s="14">
        <v>1328048</v>
      </c>
    </row>
    <row r="361" spans="1:13" x14ac:dyDescent="0.25">
      <c r="A361" s="7">
        <v>357</v>
      </c>
      <c r="B361" s="8">
        <f>VLOOKUP(A361,'[1]BASE DE DATOS'!$B:$C,2,0)</f>
        <v>44347</v>
      </c>
      <c r="C361" s="8">
        <f>VLOOKUP(A361,'[1]BASE DE DATOS'!B:D,3,0)</f>
        <v>47999</v>
      </c>
      <c r="D361" s="9">
        <f t="shared" si="5"/>
        <v>10</v>
      </c>
      <c r="E361" s="10" t="s">
        <v>13</v>
      </c>
      <c r="F361" s="11" t="s">
        <v>386</v>
      </c>
      <c r="G361" s="11">
        <v>21767280</v>
      </c>
      <c r="H361" s="12" t="s">
        <v>20</v>
      </c>
      <c r="I361" s="12" t="s">
        <v>20</v>
      </c>
      <c r="J361" s="12" t="s">
        <v>20</v>
      </c>
      <c r="K361" s="12" t="s">
        <v>20</v>
      </c>
      <c r="L361" s="13">
        <v>890980040</v>
      </c>
      <c r="M361" s="14">
        <v>70059241</v>
      </c>
    </row>
    <row r="362" spans="1:13" x14ac:dyDescent="0.25">
      <c r="A362" s="7">
        <v>358</v>
      </c>
      <c r="B362" s="8">
        <f>VLOOKUP(A362,'[1]BASE DE DATOS'!$B:$C,2,0)</f>
        <v>44322</v>
      </c>
      <c r="C362" s="8">
        <f>VLOOKUP(A362,'[1]BASE DE DATOS'!B:D,3,0)</f>
        <v>47974</v>
      </c>
      <c r="D362" s="9">
        <f t="shared" si="5"/>
        <v>10</v>
      </c>
      <c r="E362" s="10" t="s">
        <v>16</v>
      </c>
      <c r="F362" s="11" t="s">
        <v>387</v>
      </c>
      <c r="G362" s="11">
        <v>18325158</v>
      </c>
      <c r="H362" s="12" t="s">
        <v>20</v>
      </c>
      <c r="I362" s="12" t="s">
        <v>20</v>
      </c>
      <c r="J362" s="12" t="s">
        <v>20</v>
      </c>
      <c r="K362" s="12" t="s">
        <v>20</v>
      </c>
      <c r="L362" s="13">
        <v>8261698</v>
      </c>
      <c r="M362" s="14">
        <v>890980040</v>
      </c>
    </row>
    <row r="363" spans="1:13" x14ac:dyDescent="0.25">
      <c r="A363" s="7">
        <v>359</v>
      </c>
      <c r="B363" s="8">
        <f>VLOOKUP(A363,'[1]BASE DE DATOS'!$B:$C,2,0)</f>
        <v>43402</v>
      </c>
      <c r="C363" s="8">
        <f>VLOOKUP(A363,'[1]BASE DE DATOS'!B:D,3,0)</f>
        <v>45228</v>
      </c>
      <c r="D363" s="9">
        <f t="shared" si="5"/>
        <v>5</v>
      </c>
      <c r="E363" s="10" t="s">
        <v>13</v>
      </c>
      <c r="F363" s="11" t="s">
        <v>388</v>
      </c>
      <c r="G363" s="11">
        <v>242493713</v>
      </c>
      <c r="H363" s="12" t="s">
        <v>20</v>
      </c>
      <c r="I363" s="12" t="s">
        <v>20</v>
      </c>
      <c r="J363" s="12" t="s">
        <v>20</v>
      </c>
      <c r="K363" s="12" t="s">
        <v>20</v>
      </c>
      <c r="L363" s="13">
        <v>21375956</v>
      </c>
      <c r="M363" s="14">
        <v>890980040</v>
      </c>
    </row>
    <row r="364" spans="1:13" x14ac:dyDescent="0.25">
      <c r="A364" s="7">
        <v>360</v>
      </c>
      <c r="B364" s="8">
        <f>VLOOKUP(A364,'[1]BASE DE DATOS'!$B:$C,2,0)</f>
        <v>44316</v>
      </c>
      <c r="C364" s="8">
        <f>VLOOKUP(A364,'[1]BASE DE DATOS'!B:D,3,0)</f>
        <v>47968</v>
      </c>
      <c r="D364" s="9">
        <f t="shared" si="5"/>
        <v>10</v>
      </c>
      <c r="E364" s="10" t="s">
        <v>13</v>
      </c>
      <c r="F364" s="11" t="s">
        <v>389</v>
      </c>
      <c r="G364" s="11">
        <v>172494905</v>
      </c>
      <c r="H364" s="12" t="s">
        <v>20</v>
      </c>
      <c r="I364" s="12" t="s">
        <v>20</v>
      </c>
      <c r="J364" s="12" t="s">
        <v>20</v>
      </c>
      <c r="K364" s="12" t="s">
        <v>20</v>
      </c>
      <c r="L364" s="13">
        <v>890980040</v>
      </c>
      <c r="M364" s="14">
        <v>860512330</v>
      </c>
    </row>
    <row r="365" spans="1:13" x14ac:dyDescent="0.25">
      <c r="A365" s="7">
        <v>361</v>
      </c>
      <c r="B365" s="8">
        <f>VLOOKUP(A365,'[1]BASE DE DATOS'!$B:$C,2,0)</f>
        <v>44265</v>
      </c>
      <c r="C365" s="8">
        <f>VLOOKUP(A365,'[1]BASE DE DATOS'!B:D,3,0)</f>
        <v>47187</v>
      </c>
      <c r="D365" s="9">
        <f t="shared" si="5"/>
        <v>8</v>
      </c>
      <c r="E365" s="10" t="s">
        <v>330</v>
      </c>
      <c r="F365" s="11" t="s">
        <v>390</v>
      </c>
      <c r="G365" s="11">
        <v>44803350</v>
      </c>
      <c r="H365" s="12" t="s">
        <v>20</v>
      </c>
      <c r="I365" s="12" t="s">
        <v>20</v>
      </c>
      <c r="J365" s="12" t="s">
        <v>22</v>
      </c>
      <c r="K365" s="12" t="s">
        <v>22</v>
      </c>
      <c r="L365" s="13">
        <v>890980040</v>
      </c>
      <c r="M365" s="14">
        <v>1128404745</v>
      </c>
    </row>
    <row r="366" spans="1:13" x14ac:dyDescent="0.25">
      <c r="A366" s="7">
        <v>362</v>
      </c>
      <c r="B366" s="8">
        <f>VLOOKUP(A366,'[1]BASE DE DATOS'!$B:$C,2,0)</f>
        <v>44252</v>
      </c>
      <c r="C366" s="8">
        <f>VLOOKUP(A366,'[1]BASE DE DATOS'!B:D,3,0)</f>
        <v>47904</v>
      </c>
      <c r="D366" s="9">
        <f t="shared" si="5"/>
        <v>10</v>
      </c>
      <c r="E366" s="10" t="s">
        <v>330</v>
      </c>
      <c r="F366" s="11" t="s">
        <v>391</v>
      </c>
      <c r="G366" s="11">
        <v>318919240</v>
      </c>
      <c r="H366" s="12" t="s">
        <v>20</v>
      </c>
      <c r="I366" s="12" t="s">
        <v>20</v>
      </c>
      <c r="J366" s="12" t="s">
        <v>20</v>
      </c>
      <c r="K366" s="12" t="s">
        <v>20</v>
      </c>
      <c r="L366" s="13">
        <v>890980040</v>
      </c>
      <c r="M366" s="14">
        <v>70062562</v>
      </c>
    </row>
    <row r="367" spans="1:13" x14ac:dyDescent="0.25">
      <c r="A367" s="7">
        <v>363</v>
      </c>
      <c r="B367" s="8">
        <f>VLOOKUP(A367,'[1]BASE DE DATOS'!$B:$C,2,0)</f>
        <v>43434</v>
      </c>
      <c r="C367" s="8">
        <f>VLOOKUP(A367,'[1]BASE DE DATOS'!B:D,3,0)</f>
        <v>47087</v>
      </c>
      <c r="D367" s="9">
        <f t="shared" si="5"/>
        <v>10</v>
      </c>
      <c r="E367" s="10" t="s">
        <v>13</v>
      </c>
      <c r="F367" s="11" t="s">
        <v>392</v>
      </c>
      <c r="G367" s="11">
        <v>432787472</v>
      </c>
      <c r="H367" s="12" t="s">
        <v>20</v>
      </c>
      <c r="I367" s="12" t="s">
        <v>20</v>
      </c>
      <c r="J367" s="12" t="s">
        <v>20</v>
      </c>
      <c r="K367" s="12" t="s">
        <v>20</v>
      </c>
      <c r="L367" s="13">
        <v>890980040</v>
      </c>
      <c r="M367" s="14">
        <v>43575000</v>
      </c>
    </row>
    <row r="368" spans="1:13" x14ac:dyDescent="0.25">
      <c r="A368" s="7">
        <v>364</v>
      </c>
      <c r="B368" s="8">
        <f>VLOOKUP(A368,'[1]BASE DE DATOS'!$B:$C,2,0)</f>
        <v>44305</v>
      </c>
      <c r="C368" s="8">
        <f>VLOOKUP(A368,'[1]BASE DE DATOS'!B:D,3,0)</f>
        <v>45766</v>
      </c>
      <c r="D368" s="9">
        <f t="shared" si="5"/>
        <v>4</v>
      </c>
      <c r="E368" s="10" t="s">
        <v>16</v>
      </c>
      <c r="F368" s="11" t="s">
        <v>393</v>
      </c>
      <c r="G368" s="11">
        <v>50805060748</v>
      </c>
      <c r="H368" s="12" t="s">
        <v>20</v>
      </c>
      <c r="I368" s="12" t="s">
        <v>20</v>
      </c>
      <c r="J368" s="12" t="s">
        <v>20</v>
      </c>
      <c r="K368" s="12" t="s">
        <v>20</v>
      </c>
      <c r="L368" s="13">
        <v>830093518</v>
      </c>
      <c r="M368" s="14">
        <v>890980040</v>
      </c>
    </row>
    <row r="369" spans="1:13" x14ac:dyDescent="0.25">
      <c r="A369" s="7">
        <v>365</v>
      </c>
      <c r="B369" s="8">
        <f>VLOOKUP(A369,'[1]BASE DE DATOS'!$B:$C,2,0)</f>
        <v>44305</v>
      </c>
      <c r="C369" s="8">
        <f>VLOOKUP(A369,'[1]BASE DE DATOS'!B:D,3,0)</f>
        <v>45766</v>
      </c>
      <c r="D369" s="9">
        <f t="shared" si="5"/>
        <v>4</v>
      </c>
      <c r="E369" s="10" t="s">
        <v>13</v>
      </c>
      <c r="F369" s="11" t="s">
        <v>394</v>
      </c>
      <c r="G369" s="11">
        <v>11431923</v>
      </c>
      <c r="H369" s="12" t="s">
        <v>20</v>
      </c>
      <c r="I369" s="12" t="s">
        <v>20</v>
      </c>
      <c r="J369" s="12" t="s">
        <v>20</v>
      </c>
      <c r="K369" s="12" t="s">
        <v>20</v>
      </c>
      <c r="L369" s="13" t="s">
        <v>395</v>
      </c>
      <c r="M369" s="14">
        <v>890980040</v>
      </c>
    </row>
    <row r="370" spans="1:13" x14ac:dyDescent="0.25">
      <c r="A370" s="7">
        <v>366</v>
      </c>
      <c r="B370" s="8">
        <f>VLOOKUP(A370,'[1]BASE DE DATOS'!$B:$C,2,0)</f>
        <v>44315</v>
      </c>
      <c r="C370" s="8">
        <f>VLOOKUP(A370,'[1]BASE DE DATOS'!B:D,3,0)</f>
        <v>47967</v>
      </c>
      <c r="D370" s="9">
        <f t="shared" si="5"/>
        <v>10</v>
      </c>
      <c r="E370" s="10" t="s">
        <v>13</v>
      </c>
      <c r="F370" s="11" t="s">
        <v>396</v>
      </c>
      <c r="G370" s="11">
        <v>93901144</v>
      </c>
      <c r="H370" s="12" t="s">
        <v>20</v>
      </c>
      <c r="I370" s="12" t="s">
        <v>20</v>
      </c>
      <c r="J370" s="12" t="s">
        <v>22</v>
      </c>
      <c r="K370" s="12" t="s">
        <v>20</v>
      </c>
      <c r="L370" s="13">
        <v>890980040</v>
      </c>
      <c r="M370" s="14">
        <v>30297240</v>
      </c>
    </row>
    <row r="371" spans="1:13" x14ac:dyDescent="0.25">
      <c r="A371" s="7">
        <v>367</v>
      </c>
      <c r="B371" s="8">
        <f>VLOOKUP(A371,'[1]BASE DE DATOS'!$B:$C,2,0)</f>
        <v>44323</v>
      </c>
      <c r="C371" s="8">
        <f>VLOOKUP(A371,'[1]BASE DE DATOS'!B:D,3,0)</f>
        <v>47245</v>
      </c>
      <c r="D371" s="9">
        <f t="shared" si="5"/>
        <v>8</v>
      </c>
      <c r="E371" s="10" t="s">
        <v>16</v>
      </c>
      <c r="F371" s="11" t="s">
        <v>397</v>
      </c>
      <c r="G371" s="11">
        <v>93000000</v>
      </c>
      <c r="H371" s="12" t="s">
        <v>15</v>
      </c>
      <c r="I371" s="12" t="s">
        <v>15</v>
      </c>
      <c r="J371" s="12" t="s">
        <v>15</v>
      </c>
      <c r="K371" s="12" t="s">
        <v>15</v>
      </c>
      <c r="L371" s="13">
        <v>890980040</v>
      </c>
      <c r="M371" s="14">
        <v>900444742</v>
      </c>
    </row>
    <row r="372" spans="1:13" x14ac:dyDescent="0.25">
      <c r="A372" s="7">
        <v>368</v>
      </c>
      <c r="B372" s="8">
        <f>VLOOKUP(A372,'[1]BASE DE DATOS'!$B:$C,2,0)</f>
        <v>44215</v>
      </c>
      <c r="C372" s="8">
        <f>VLOOKUP(A372,'[1]BASE DE DATOS'!B:D,3,0)</f>
        <v>47867</v>
      </c>
      <c r="D372" s="9">
        <f t="shared" si="5"/>
        <v>10</v>
      </c>
      <c r="E372" s="10" t="s">
        <v>330</v>
      </c>
      <c r="F372" s="11" t="s">
        <v>398</v>
      </c>
      <c r="G372" s="11">
        <v>2916862</v>
      </c>
      <c r="H372" s="12" t="s">
        <v>20</v>
      </c>
      <c r="I372" s="12" t="s">
        <v>20</v>
      </c>
      <c r="J372" s="12" t="s">
        <v>20</v>
      </c>
      <c r="K372" s="12" t="s">
        <v>20</v>
      </c>
      <c r="L372" s="13">
        <v>890980040</v>
      </c>
      <c r="M372" s="14">
        <v>32442434</v>
      </c>
    </row>
    <row r="373" spans="1:13" x14ac:dyDescent="0.25">
      <c r="A373" s="7">
        <v>369</v>
      </c>
      <c r="B373" s="8">
        <f>VLOOKUP(A373,'[1]BASE DE DATOS'!$B:$C,2,0)</f>
        <v>44228</v>
      </c>
      <c r="C373" s="8">
        <f>VLOOKUP(A373,'[1]BASE DE DATOS'!B:D,3,0)</f>
        <v>47880</v>
      </c>
      <c r="D373" s="9">
        <f t="shared" si="5"/>
        <v>10</v>
      </c>
      <c r="E373" s="10" t="s">
        <v>13</v>
      </c>
      <c r="F373" s="11" t="s">
        <v>399</v>
      </c>
      <c r="G373" s="11">
        <v>62773260</v>
      </c>
      <c r="H373" s="12" t="s">
        <v>15</v>
      </c>
      <c r="I373" s="12" t="s">
        <v>15</v>
      </c>
      <c r="J373" s="12" t="s">
        <v>20</v>
      </c>
      <c r="K373" s="12" t="s">
        <v>15</v>
      </c>
      <c r="L373" s="13">
        <v>890980040</v>
      </c>
      <c r="M373" s="14">
        <v>42683011</v>
      </c>
    </row>
    <row r="374" spans="1:13" x14ac:dyDescent="0.25">
      <c r="A374" s="7">
        <v>370</v>
      </c>
      <c r="B374" s="8">
        <f>VLOOKUP(A374,'[1]BASE DE DATOS'!$B:$C,2,0)</f>
        <v>44495</v>
      </c>
      <c r="C374" s="8">
        <f>VLOOKUP(A374,'[1]BASE DE DATOS'!B:D,3,0)</f>
        <v>47417</v>
      </c>
      <c r="D374" s="9">
        <f t="shared" si="5"/>
        <v>8</v>
      </c>
      <c r="E374" s="10" t="s">
        <v>13</v>
      </c>
      <c r="F374" s="11" t="s">
        <v>400</v>
      </c>
      <c r="G374" s="11">
        <v>61189081</v>
      </c>
      <c r="H374" s="12" t="s">
        <v>20</v>
      </c>
      <c r="I374" s="12" t="s">
        <v>20</v>
      </c>
      <c r="J374" s="12" t="s">
        <v>22</v>
      </c>
      <c r="K374" s="12" t="s">
        <v>20</v>
      </c>
      <c r="L374" s="13">
        <v>890980040</v>
      </c>
      <c r="M374" s="14">
        <v>43273003</v>
      </c>
    </row>
    <row r="375" spans="1:13" x14ac:dyDescent="0.25">
      <c r="A375" s="7">
        <v>371</v>
      </c>
      <c r="B375" s="8">
        <f>VLOOKUP(A375,'[1]BASE DE DATOS'!$B:$C,2,0)</f>
        <v>44420</v>
      </c>
      <c r="C375" s="8">
        <f>VLOOKUP(A375,'[1]BASE DE DATOS'!B:D,3,0)</f>
        <v>45881</v>
      </c>
      <c r="D375" s="9">
        <f t="shared" si="5"/>
        <v>4</v>
      </c>
      <c r="E375" s="10" t="s">
        <v>13</v>
      </c>
      <c r="F375" s="11" t="s">
        <v>401</v>
      </c>
      <c r="G375" s="11">
        <v>61265486</v>
      </c>
      <c r="H375" s="12" t="s">
        <v>20</v>
      </c>
      <c r="I375" s="12" t="s">
        <v>20</v>
      </c>
      <c r="J375" s="12" t="s">
        <v>20</v>
      </c>
      <c r="K375" s="12" t="s">
        <v>20</v>
      </c>
      <c r="L375" s="13" t="s">
        <v>402</v>
      </c>
      <c r="M375" s="14">
        <v>890980040</v>
      </c>
    </row>
    <row r="376" spans="1:13" x14ac:dyDescent="0.25">
      <c r="A376" s="7">
        <v>372</v>
      </c>
      <c r="B376" s="8">
        <f>VLOOKUP(A376,'[1]BASE DE DATOS'!$B:$C,2,0)</f>
        <v>44441</v>
      </c>
      <c r="C376" s="8">
        <f>VLOOKUP(A376,'[1]BASE DE DATOS'!B:D,3,0)</f>
        <v>48093</v>
      </c>
      <c r="D376" s="9">
        <f t="shared" si="5"/>
        <v>10</v>
      </c>
      <c r="E376" s="10" t="s">
        <v>13</v>
      </c>
      <c r="F376" s="11" t="s">
        <v>403</v>
      </c>
      <c r="G376" s="11">
        <v>60086782</v>
      </c>
      <c r="H376" s="12" t="s">
        <v>20</v>
      </c>
      <c r="I376" s="12" t="s">
        <v>22</v>
      </c>
      <c r="J376" s="12" t="s">
        <v>22</v>
      </c>
      <c r="K376" s="12" t="s">
        <v>22</v>
      </c>
      <c r="L376" s="13">
        <v>32442434</v>
      </c>
      <c r="M376" s="14">
        <v>890980040</v>
      </c>
    </row>
    <row r="377" spans="1:13" x14ac:dyDescent="0.25">
      <c r="A377" s="7">
        <v>373</v>
      </c>
      <c r="B377" s="8">
        <f>VLOOKUP(A377,'[1]BASE DE DATOS'!$B:$C,2,0)</f>
        <v>44488</v>
      </c>
      <c r="C377" s="8">
        <f>VLOOKUP(A377,'[1]BASE DE DATOS'!B:D,3,0)</f>
        <v>48140</v>
      </c>
      <c r="D377" s="9">
        <f t="shared" si="5"/>
        <v>10</v>
      </c>
      <c r="E377" s="10" t="s">
        <v>13</v>
      </c>
      <c r="F377" s="11" t="s">
        <v>404</v>
      </c>
      <c r="G377" s="11">
        <v>60889942</v>
      </c>
      <c r="H377" s="12" t="s">
        <v>20</v>
      </c>
      <c r="I377" s="12" t="s">
        <v>22</v>
      </c>
      <c r="J377" s="12" t="s">
        <v>22</v>
      </c>
      <c r="K377" s="12" t="s">
        <v>22</v>
      </c>
      <c r="L377" s="13">
        <v>32414564</v>
      </c>
      <c r="M377" s="14">
        <v>890980040</v>
      </c>
    </row>
    <row r="378" spans="1:13" x14ac:dyDescent="0.25">
      <c r="A378" s="7">
        <v>374</v>
      </c>
      <c r="B378" s="8">
        <f>VLOOKUP(A378,'[1]BASE DE DATOS'!$B:$C,2,0)</f>
        <v>44407</v>
      </c>
      <c r="C378" s="8">
        <f>VLOOKUP(A378,'[1]BASE DE DATOS'!B:D,3,0)</f>
        <v>48059</v>
      </c>
      <c r="D378" s="9">
        <f t="shared" si="5"/>
        <v>10</v>
      </c>
      <c r="E378" s="10" t="s">
        <v>13</v>
      </c>
      <c r="F378" s="11" t="s">
        <v>405</v>
      </c>
      <c r="G378" s="11">
        <v>61883780</v>
      </c>
      <c r="H378" s="12" t="s">
        <v>20</v>
      </c>
      <c r="I378" s="12" t="s">
        <v>22</v>
      </c>
      <c r="J378" s="12" t="s">
        <v>22</v>
      </c>
      <c r="K378" s="12" t="s">
        <v>22</v>
      </c>
      <c r="L378" s="13">
        <v>8280683</v>
      </c>
      <c r="M378" s="14">
        <v>890980040</v>
      </c>
    </row>
    <row r="379" spans="1:13" x14ac:dyDescent="0.25">
      <c r="A379" s="7">
        <v>375</v>
      </c>
      <c r="B379" s="8">
        <f>VLOOKUP(A379,'[1]BASE DE DATOS'!$B:$C,2,0)</f>
        <v>44434</v>
      </c>
      <c r="C379" s="8">
        <f>VLOOKUP(A379,'[1]BASE DE DATOS'!B:D,3,0)</f>
        <v>48086</v>
      </c>
      <c r="D379" s="9">
        <f t="shared" si="5"/>
        <v>10</v>
      </c>
      <c r="E379" s="10" t="s">
        <v>13</v>
      </c>
      <c r="F379" s="11" t="s">
        <v>406</v>
      </c>
      <c r="G379" s="11">
        <v>62958741</v>
      </c>
      <c r="H379" s="12" t="s">
        <v>20</v>
      </c>
      <c r="I379" s="12" t="s">
        <v>22</v>
      </c>
      <c r="J379" s="12" t="s">
        <v>22</v>
      </c>
      <c r="K379" s="12" t="s">
        <v>22</v>
      </c>
      <c r="L379" s="13">
        <v>8280314</v>
      </c>
      <c r="M379" s="14">
        <v>890980040</v>
      </c>
    </row>
    <row r="380" spans="1:13" x14ac:dyDescent="0.25">
      <c r="A380" s="7">
        <v>376</v>
      </c>
      <c r="B380" s="8">
        <f>VLOOKUP(A380,'[1]BASE DE DATOS'!$B:$C,2,0)</f>
        <v>44420</v>
      </c>
      <c r="C380" s="8">
        <f>VLOOKUP(A380,'[1]BASE DE DATOS'!B:D,3,0)</f>
        <v>48072</v>
      </c>
      <c r="D380" s="9">
        <f t="shared" si="5"/>
        <v>10</v>
      </c>
      <c r="E380" s="10" t="s">
        <v>13</v>
      </c>
      <c r="F380" s="11" t="s">
        <v>407</v>
      </c>
      <c r="G380" s="11">
        <v>62696722</v>
      </c>
      <c r="H380" s="12" t="s">
        <v>20</v>
      </c>
      <c r="I380" s="12" t="s">
        <v>22</v>
      </c>
      <c r="J380" s="12" t="s">
        <v>22</v>
      </c>
      <c r="K380" s="12" t="s">
        <v>22</v>
      </c>
      <c r="L380" s="13">
        <v>8303015</v>
      </c>
      <c r="M380" s="14">
        <v>890980040</v>
      </c>
    </row>
    <row r="381" spans="1:13" x14ac:dyDescent="0.25">
      <c r="A381" s="7">
        <v>377</v>
      </c>
      <c r="B381" s="8">
        <f>VLOOKUP(A381,'[1]BASE DE DATOS'!$B:$C,2,0)</f>
        <v>44484</v>
      </c>
      <c r="C381" s="8">
        <f>VLOOKUP(A381,'[1]BASE DE DATOS'!B:D,3,0)</f>
        <v>48136</v>
      </c>
      <c r="D381" s="9">
        <f t="shared" si="5"/>
        <v>10</v>
      </c>
      <c r="E381" s="10" t="s">
        <v>13</v>
      </c>
      <c r="F381" s="11" t="s">
        <v>408</v>
      </c>
      <c r="G381" s="11">
        <v>61031795</v>
      </c>
      <c r="H381" s="12" t="s">
        <v>20</v>
      </c>
      <c r="I381" s="12" t="s">
        <v>22</v>
      </c>
      <c r="J381" s="12" t="s">
        <v>22</v>
      </c>
      <c r="K381" s="12" t="s">
        <v>22</v>
      </c>
      <c r="L381" s="13">
        <v>8300377</v>
      </c>
      <c r="M381" s="14">
        <v>890980040</v>
      </c>
    </row>
    <row r="382" spans="1:13" x14ac:dyDescent="0.25">
      <c r="A382" s="7">
        <v>378</v>
      </c>
      <c r="B382" s="8">
        <f>VLOOKUP(A382,'[1]BASE DE DATOS'!$B:$C,2,0)</f>
        <v>44414</v>
      </c>
      <c r="C382" s="8">
        <f>VLOOKUP(A382,'[1]BASE DE DATOS'!B:D,3,0)</f>
        <v>48066</v>
      </c>
      <c r="D382" s="9">
        <f t="shared" si="5"/>
        <v>10</v>
      </c>
      <c r="E382" s="10" t="s">
        <v>13</v>
      </c>
      <c r="F382" s="11" t="s">
        <v>409</v>
      </c>
      <c r="G382" s="11">
        <v>53875087</v>
      </c>
      <c r="H382" s="12" t="s">
        <v>20</v>
      </c>
      <c r="I382" s="12" t="s">
        <v>22</v>
      </c>
      <c r="J382" s="12" t="s">
        <v>22</v>
      </c>
      <c r="K382" s="12" t="s">
        <v>22</v>
      </c>
      <c r="L382" s="13">
        <v>8284919</v>
      </c>
      <c r="M382" s="14">
        <v>890980040</v>
      </c>
    </row>
    <row r="383" spans="1:13" x14ac:dyDescent="0.25">
      <c r="A383" s="7">
        <v>379</v>
      </c>
      <c r="B383" s="8">
        <f>VLOOKUP(A383,'[1]BASE DE DATOS'!$B:$C,2,0)</f>
        <v>44434</v>
      </c>
      <c r="C383" s="8">
        <f>VLOOKUP(A383,'[1]BASE DE DATOS'!B:D,3,0)</f>
        <v>48086</v>
      </c>
      <c r="D383" s="9">
        <f t="shared" si="5"/>
        <v>10</v>
      </c>
      <c r="E383" s="10" t="s">
        <v>13</v>
      </c>
      <c r="F383" s="11" t="s">
        <v>410</v>
      </c>
      <c r="G383" s="11">
        <v>60493255</v>
      </c>
      <c r="H383" s="12" t="s">
        <v>20</v>
      </c>
      <c r="I383" s="12" t="s">
        <v>22</v>
      </c>
      <c r="J383" s="12" t="s">
        <v>22</v>
      </c>
      <c r="K383" s="12" t="s">
        <v>22</v>
      </c>
      <c r="L383" s="13">
        <v>32459508</v>
      </c>
      <c r="M383" s="14">
        <v>890980040</v>
      </c>
    </row>
    <row r="384" spans="1:13" x14ac:dyDescent="0.25">
      <c r="A384" s="7">
        <v>380</v>
      </c>
      <c r="B384" s="8">
        <f>VLOOKUP(A384,'[1]BASE DE DATOS'!$B:$C,2,0)</f>
        <v>44525</v>
      </c>
      <c r="C384" s="8">
        <f>VLOOKUP(A384,'[1]BASE DE DATOS'!B:D,3,0)</f>
        <v>48177</v>
      </c>
      <c r="D384" s="9">
        <f t="shared" si="5"/>
        <v>10</v>
      </c>
      <c r="E384" s="10" t="s">
        <v>13</v>
      </c>
      <c r="F384" s="11" t="s">
        <v>411</v>
      </c>
      <c r="G384" s="11">
        <v>53975418</v>
      </c>
      <c r="H384" s="12" t="s">
        <v>20</v>
      </c>
      <c r="I384" s="12" t="s">
        <v>22</v>
      </c>
      <c r="J384" s="12" t="s">
        <v>22</v>
      </c>
      <c r="K384" s="12" t="s">
        <v>22</v>
      </c>
      <c r="L384" s="13">
        <v>8281311</v>
      </c>
      <c r="M384" s="14">
        <v>890980040</v>
      </c>
    </row>
    <row r="385" spans="1:13" x14ac:dyDescent="0.25">
      <c r="A385" s="7">
        <v>381</v>
      </c>
      <c r="B385" s="8">
        <f>VLOOKUP(A385,'[1]BASE DE DATOS'!$B:$C,2,0)</f>
        <v>44434</v>
      </c>
      <c r="C385" s="8">
        <f>VLOOKUP(A385,'[1]BASE DE DATOS'!B:D,3,0)</f>
        <v>48086</v>
      </c>
      <c r="D385" s="9">
        <f t="shared" si="5"/>
        <v>10</v>
      </c>
      <c r="E385" s="10" t="s">
        <v>13</v>
      </c>
      <c r="F385" s="11" t="s">
        <v>412</v>
      </c>
      <c r="G385" s="11">
        <v>60251407</v>
      </c>
      <c r="H385" s="12" t="s">
        <v>20</v>
      </c>
      <c r="I385" s="12" t="s">
        <v>22</v>
      </c>
      <c r="J385" s="12" t="s">
        <v>22</v>
      </c>
      <c r="K385" s="12" t="s">
        <v>22</v>
      </c>
      <c r="L385" s="13">
        <v>32409337</v>
      </c>
      <c r="M385" s="14">
        <v>890980040</v>
      </c>
    </row>
    <row r="386" spans="1:13" x14ac:dyDescent="0.25">
      <c r="A386" s="7">
        <v>382</v>
      </c>
      <c r="B386" s="8">
        <f>VLOOKUP(A386,'[1]BASE DE DATOS'!$B:$C,2,0)</f>
        <v>44484</v>
      </c>
      <c r="C386" s="8">
        <f>VLOOKUP(A386,'[1]BASE DE DATOS'!B:D,3,0)</f>
        <v>48136</v>
      </c>
      <c r="D386" s="9">
        <f t="shared" ref="D386:D449" si="6">ROUND((C386-B386)/365,0)</f>
        <v>10</v>
      </c>
      <c r="E386" s="10" t="s">
        <v>13</v>
      </c>
      <c r="F386" s="11" t="s">
        <v>413</v>
      </c>
      <c r="G386" s="11">
        <v>64819774</v>
      </c>
      <c r="H386" s="12" t="s">
        <v>20</v>
      </c>
      <c r="I386" s="12" t="s">
        <v>22</v>
      </c>
      <c r="J386" s="12" t="s">
        <v>22</v>
      </c>
      <c r="K386" s="12" t="s">
        <v>22</v>
      </c>
      <c r="L386" s="13">
        <v>9061363</v>
      </c>
      <c r="M386" s="14">
        <v>890980040</v>
      </c>
    </row>
    <row r="387" spans="1:13" x14ac:dyDescent="0.25">
      <c r="A387" s="7">
        <v>383</v>
      </c>
      <c r="B387" s="8">
        <f>VLOOKUP(A387,'[1]BASE DE DATOS'!$B:$C,2,0)</f>
        <v>44384</v>
      </c>
      <c r="C387" s="8">
        <f>VLOOKUP(A387,'[1]BASE DE DATOS'!B:D,3,0)</f>
        <v>48036</v>
      </c>
      <c r="D387" s="9">
        <f t="shared" si="6"/>
        <v>10</v>
      </c>
      <c r="E387" s="10" t="s">
        <v>13</v>
      </c>
      <c r="F387" s="11" t="s">
        <v>414</v>
      </c>
      <c r="G387" s="11">
        <v>61189081</v>
      </c>
      <c r="H387" s="12" t="s">
        <v>20</v>
      </c>
      <c r="I387" s="12" t="s">
        <v>22</v>
      </c>
      <c r="J387" s="12" t="s">
        <v>22</v>
      </c>
      <c r="K387" s="12" t="s">
        <v>22</v>
      </c>
      <c r="L387" s="13">
        <v>9047327</v>
      </c>
      <c r="M387" s="14">
        <v>890980040</v>
      </c>
    </row>
    <row r="388" spans="1:13" x14ac:dyDescent="0.25">
      <c r="A388" s="7">
        <v>384</v>
      </c>
      <c r="B388" s="8">
        <f>VLOOKUP(A388,'[1]BASE DE DATOS'!$B:$C,2,0)</f>
        <v>44441</v>
      </c>
      <c r="C388" s="8">
        <f>VLOOKUP(A388,'[1]BASE DE DATOS'!B:D,3,0)</f>
        <v>48093</v>
      </c>
      <c r="D388" s="9">
        <f t="shared" si="6"/>
        <v>10</v>
      </c>
      <c r="E388" s="10" t="s">
        <v>13</v>
      </c>
      <c r="F388" s="11" t="s">
        <v>415</v>
      </c>
      <c r="G388" s="11">
        <v>60673682</v>
      </c>
      <c r="H388" s="12" t="s">
        <v>20</v>
      </c>
      <c r="I388" s="12" t="s">
        <v>22</v>
      </c>
      <c r="J388" s="12" t="s">
        <v>22</v>
      </c>
      <c r="K388" s="12" t="s">
        <v>22</v>
      </c>
      <c r="L388" s="13">
        <v>8306111</v>
      </c>
      <c r="M388" s="14">
        <v>890980040</v>
      </c>
    </row>
    <row r="389" spans="1:13" x14ac:dyDescent="0.25">
      <c r="A389" s="7">
        <v>385</v>
      </c>
      <c r="B389" s="8">
        <f>VLOOKUP(A389,'[1]BASE DE DATOS'!$B:$C,2,0)</f>
        <v>44384</v>
      </c>
      <c r="C389" s="8">
        <f>VLOOKUP(A389,'[1]BASE DE DATOS'!B:D,3,0)</f>
        <v>48036</v>
      </c>
      <c r="D389" s="9">
        <f t="shared" si="6"/>
        <v>10</v>
      </c>
      <c r="E389" s="10" t="s">
        <v>13</v>
      </c>
      <c r="F389" s="11" t="s">
        <v>416</v>
      </c>
      <c r="G389" s="11">
        <v>59916562</v>
      </c>
      <c r="H389" s="12" t="s">
        <v>20</v>
      </c>
      <c r="I389" s="12" t="s">
        <v>22</v>
      </c>
      <c r="J389" s="12" t="s">
        <v>22</v>
      </c>
      <c r="K389" s="12" t="s">
        <v>22</v>
      </c>
      <c r="L389" s="13">
        <v>14207447</v>
      </c>
      <c r="M389" s="14">
        <v>890980040</v>
      </c>
    </row>
    <row r="390" spans="1:13" x14ac:dyDescent="0.25">
      <c r="A390" s="7">
        <v>386</v>
      </c>
      <c r="B390" s="8">
        <f>VLOOKUP(A390,'[1]BASE DE DATOS'!$B:$C,2,0)</f>
        <v>44389</v>
      </c>
      <c r="C390" s="8">
        <f>VLOOKUP(A390,'[1]BASE DE DATOS'!B:D,3,0)</f>
        <v>48041</v>
      </c>
      <c r="D390" s="9">
        <f t="shared" si="6"/>
        <v>10</v>
      </c>
      <c r="E390" s="10" t="s">
        <v>13</v>
      </c>
      <c r="F390" s="11" t="s">
        <v>417</v>
      </c>
      <c r="G390" s="11">
        <v>60651533</v>
      </c>
      <c r="H390" s="12" t="s">
        <v>20</v>
      </c>
      <c r="I390" s="12" t="s">
        <v>22</v>
      </c>
      <c r="J390" s="12" t="s">
        <v>22</v>
      </c>
      <c r="K390" s="12" t="s">
        <v>22</v>
      </c>
      <c r="L390" s="13">
        <v>101394</v>
      </c>
      <c r="M390" s="14">
        <v>890980040</v>
      </c>
    </row>
    <row r="391" spans="1:13" x14ac:dyDescent="0.25">
      <c r="A391" s="7">
        <v>387</v>
      </c>
      <c r="B391" s="8">
        <f>VLOOKUP(A391,'[1]BASE DE DATOS'!$B:$C,2,0)</f>
        <v>44442</v>
      </c>
      <c r="C391" s="8">
        <f>VLOOKUP(A391,'[1]BASE DE DATOS'!B:D,3,0)</f>
        <v>48094</v>
      </c>
      <c r="D391" s="9">
        <f t="shared" si="6"/>
        <v>10</v>
      </c>
      <c r="E391" s="10" t="s">
        <v>13</v>
      </c>
      <c r="F391" s="11" t="s">
        <v>418</v>
      </c>
      <c r="G391" s="11">
        <v>59934898</v>
      </c>
      <c r="H391" s="12" t="s">
        <v>20</v>
      </c>
      <c r="I391" s="12" t="s">
        <v>22</v>
      </c>
      <c r="J391" s="12" t="s">
        <v>22</v>
      </c>
      <c r="K391" s="12" t="s">
        <v>22</v>
      </c>
      <c r="L391" s="13">
        <v>8271181</v>
      </c>
      <c r="M391" s="14">
        <v>890980040</v>
      </c>
    </row>
    <row r="392" spans="1:13" x14ac:dyDescent="0.25">
      <c r="A392" s="7">
        <v>388</v>
      </c>
      <c r="B392" s="8">
        <f>VLOOKUP(A392,'[1]BASE DE DATOS'!$B:$C,2,0)</f>
        <v>44433</v>
      </c>
      <c r="C392" s="8">
        <f>VLOOKUP(A392,'[1]BASE DE DATOS'!B:D,3,0)</f>
        <v>48085</v>
      </c>
      <c r="D392" s="9">
        <f t="shared" si="6"/>
        <v>10</v>
      </c>
      <c r="E392" s="10" t="s">
        <v>13</v>
      </c>
      <c r="F392" s="11" t="s">
        <v>419</v>
      </c>
      <c r="G392" s="11">
        <v>60516363</v>
      </c>
      <c r="H392" s="12" t="s">
        <v>20</v>
      </c>
      <c r="I392" s="12" t="s">
        <v>22</v>
      </c>
      <c r="J392" s="12" t="s">
        <v>22</v>
      </c>
      <c r="K392" s="12" t="s">
        <v>22</v>
      </c>
      <c r="L392" s="13">
        <v>8268923</v>
      </c>
      <c r="M392" s="14">
        <v>890980040</v>
      </c>
    </row>
    <row r="393" spans="1:13" x14ac:dyDescent="0.25">
      <c r="A393" s="7">
        <v>389</v>
      </c>
      <c r="B393" s="8">
        <f>VLOOKUP(A393,'[1]BASE DE DATOS'!$B:$C,2,0)</f>
        <v>44414</v>
      </c>
      <c r="C393" s="8">
        <f>VLOOKUP(A393,'[1]BASE DE DATOS'!B:D,3,0)</f>
        <v>48066</v>
      </c>
      <c r="D393" s="9">
        <f t="shared" si="6"/>
        <v>10</v>
      </c>
      <c r="E393" s="10" t="s">
        <v>13</v>
      </c>
      <c r="F393" s="11" t="s">
        <v>420</v>
      </c>
      <c r="G393" s="11">
        <v>58072877</v>
      </c>
      <c r="H393" s="12" t="s">
        <v>20</v>
      </c>
      <c r="I393" s="12" t="s">
        <v>22</v>
      </c>
      <c r="J393" s="12" t="s">
        <v>22</v>
      </c>
      <c r="K393" s="12" t="s">
        <v>22</v>
      </c>
      <c r="L393" s="13">
        <v>8272303</v>
      </c>
      <c r="M393" s="14">
        <v>890980040</v>
      </c>
    </row>
    <row r="394" spans="1:13" x14ac:dyDescent="0.25">
      <c r="A394" s="7">
        <v>390</v>
      </c>
      <c r="B394" s="8">
        <f>VLOOKUP(A394,'[1]BASE DE DATOS'!$B:$C,2,0)</f>
        <v>44400</v>
      </c>
      <c r="C394" s="8">
        <f>VLOOKUP(A394,'[1]BASE DE DATOS'!B:D,3,0)</f>
        <v>48052</v>
      </c>
      <c r="D394" s="9">
        <f t="shared" si="6"/>
        <v>10</v>
      </c>
      <c r="E394" s="10" t="s">
        <v>13</v>
      </c>
      <c r="F394" s="11" t="s">
        <v>421</v>
      </c>
      <c r="G394" s="11">
        <v>52811378</v>
      </c>
      <c r="H394" s="12" t="s">
        <v>20</v>
      </c>
      <c r="I394" s="12" t="s">
        <v>22</v>
      </c>
      <c r="J394" s="12" t="s">
        <v>22</v>
      </c>
      <c r="K394" s="12" t="s">
        <v>22</v>
      </c>
      <c r="L394" s="13">
        <v>8288930</v>
      </c>
      <c r="M394" s="14">
        <v>890980040</v>
      </c>
    </row>
    <row r="395" spans="1:13" x14ac:dyDescent="0.25">
      <c r="A395" s="7">
        <v>391</v>
      </c>
      <c r="B395" s="8">
        <f>VLOOKUP(A395,'[1]BASE DE DATOS'!$B:$C,2,0)</f>
        <v>44433</v>
      </c>
      <c r="C395" s="8">
        <f>VLOOKUP(A395,'[1]BASE DE DATOS'!B:D,3,0)</f>
        <v>48085</v>
      </c>
      <c r="D395" s="9">
        <f t="shared" si="6"/>
        <v>10</v>
      </c>
      <c r="E395" s="10" t="s">
        <v>13</v>
      </c>
      <c r="F395" s="11" t="s">
        <v>422</v>
      </c>
      <c r="G395" s="11">
        <v>53658369</v>
      </c>
      <c r="H395" s="12" t="s">
        <v>20</v>
      </c>
      <c r="I395" s="12" t="s">
        <v>22</v>
      </c>
      <c r="J395" s="12" t="s">
        <v>22</v>
      </c>
      <c r="K395" s="12" t="s">
        <v>22</v>
      </c>
      <c r="L395" s="13">
        <v>8257680</v>
      </c>
      <c r="M395" s="14">
        <v>890980040</v>
      </c>
    </row>
    <row r="396" spans="1:13" x14ac:dyDescent="0.25">
      <c r="A396" s="7">
        <v>392</v>
      </c>
      <c r="B396" s="8">
        <f>VLOOKUP(A396,'[1]BASE DE DATOS'!$B:$C,2,0)</f>
        <v>44434</v>
      </c>
      <c r="C396" s="8">
        <f>VLOOKUP(A396,'[1]BASE DE DATOS'!B:D,3,0)</f>
        <v>48086</v>
      </c>
      <c r="D396" s="9">
        <f t="shared" si="6"/>
        <v>10</v>
      </c>
      <c r="E396" s="10" t="s">
        <v>13</v>
      </c>
      <c r="F396" s="11" t="s">
        <v>423</v>
      </c>
      <c r="G396" s="11">
        <v>62119513</v>
      </c>
      <c r="H396" s="12" t="s">
        <v>20</v>
      </c>
      <c r="I396" s="12" t="s">
        <v>22</v>
      </c>
      <c r="J396" s="12" t="s">
        <v>22</v>
      </c>
      <c r="K396" s="12" t="s">
        <v>22</v>
      </c>
      <c r="L396" s="13">
        <v>8270142</v>
      </c>
      <c r="M396" s="14">
        <v>890980040</v>
      </c>
    </row>
    <row r="397" spans="1:13" x14ac:dyDescent="0.25">
      <c r="A397" s="7">
        <v>393</v>
      </c>
      <c r="B397" s="8">
        <f>VLOOKUP(A397,'[1]BASE DE DATOS'!$B:$C,2,0)</f>
        <v>44434</v>
      </c>
      <c r="C397" s="8">
        <f>VLOOKUP(A397,'[1]BASE DE DATOS'!B:D,3,0)</f>
        <v>48086</v>
      </c>
      <c r="D397" s="9">
        <f t="shared" si="6"/>
        <v>10</v>
      </c>
      <c r="E397" s="10" t="s">
        <v>13</v>
      </c>
      <c r="F397" s="11" t="s">
        <v>424</v>
      </c>
      <c r="G397" s="11">
        <v>55513849</v>
      </c>
      <c r="H397" s="12" t="s">
        <v>20</v>
      </c>
      <c r="I397" s="12" t="s">
        <v>22</v>
      </c>
      <c r="J397" s="12" t="s">
        <v>22</v>
      </c>
      <c r="K397" s="12" t="s">
        <v>22</v>
      </c>
      <c r="L397" s="13">
        <v>32301016</v>
      </c>
      <c r="M397" s="14">
        <v>890980040</v>
      </c>
    </row>
    <row r="398" spans="1:13" x14ac:dyDescent="0.25">
      <c r="A398" s="7">
        <v>394</v>
      </c>
      <c r="B398" s="8">
        <f>VLOOKUP(A398,'[1]BASE DE DATOS'!$B:$C,2,0)</f>
        <v>44399</v>
      </c>
      <c r="C398" s="8">
        <f>VLOOKUP(A398,'[1]BASE DE DATOS'!B:D,3,0)</f>
        <v>48051</v>
      </c>
      <c r="D398" s="9">
        <f t="shared" si="6"/>
        <v>10</v>
      </c>
      <c r="E398" s="10" t="s">
        <v>13</v>
      </c>
      <c r="F398" s="11" t="s">
        <v>425</v>
      </c>
      <c r="G398" s="11">
        <v>56439866</v>
      </c>
      <c r="H398" s="12" t="s">
        <v>20</v>
      </c>
      <c r="I398" s="12" t="s">
        <v>22</v>
      </c>
      <c r="J398" s="12" t="s">
        <v>22</v>
      </c>
      <c r="K398" s="12" t="s">
        <v>22</v>
      </c>
      <c r="L398" s="13">
        <v>32456547</v>
      </c>
      <c r="M398" s="14">
        <v>890980040</v>
      </c>
    </row>
    <row r="399" spans="1:13" x14ac:dyDescent="0.25">
      <c r="A399" s="7">
        <v>395</v>
      </c>
      <c r="B399" s="8">
        <f>VLOOKUP(A399,'[1]BASE DE DATOS'!$B:$C,2,0)</f>
        <v>44427</v>
      </c>
      <c r="C399" s="8">
        <f>VLOOKUP(A399,'[1]BASE DE DATOS'!B:D,3,0)</f>
        <v>48079</v>
      </c>
      <c r="D399" s="9">
        <f t="shared" si="6"/>
        <v>10</v>
      </c>
      <c r="E399" s="10" t="s">
        <v>13</v>
      </c>
      <c r="F399" s="11" t="s">
        <v>426</v>
      </c>
      <c r="G399" s="11">
        <v>54046940</v>
      </c>
      <c r="H399" s="12" t="s">
        <v>20</v>
      </c>
      <c r="I399" s="12" t="s">
        <v>22</v>
      </c>
      <c r="J399" s="12" t="s">
        <v>22</v>
      </c>
      <c r="K399" s="12" t="s">
        <v>22</v>
      </c>
      <c r="L399" s="13">
        <v>32416558</v>
      </c>
      <c r="M399" s="14">
        <v>890980040</v>
      </c>
    </row>
    <row r="400" spans="1:13" x14ac:dyDescent="0.25">
      <c r="A400" s="7">
        <v>396</v>
      </c>
      <c r="B400" s="8">
        <f>VLOOKUP(A400,'[1]BASE DE DATOS'!$B:$C,2,0)</f>
        <v>44489</v>
      </c>
      <c r="C400" s="8">
        <f>VLOOKUP(A400,'[1]BASE DE DATOS'!B:D,3,0)</f>
        <v>48141</v>
      </c>
      <c r="D400" s="9">
        <f t="shared" si="6"/>
        <v>10</v>
      </c>
      <c r="E400" s="10" t="s">
        <v>13</v>
      </c>
      <c r="F400" s="11" t="s">
        <v>427</v>
      </c>
      <c r="G400" s="11">
        <v>61973321</v>
      </c>
      <c r="H400" s="12" t="s">
        <v>20</v>
      </c>
      <c r="I400" s="12" t="s">
        <v>22</v>
      </c>
      <c r="J400" s="12" t="s">
        <v>22</v>
      </c>
      <c r="K400" s="12" t="s">
        <v>22</v>
      </c>
      <c r="L400" s="13">
        <v>27589751</v>
      </c>
      <c r="M400" s="14">
        <v>890980040</v>
      </c>
    </row>
    <row r="401" spans="1:13" x14ac:dyDescent="0.25">
      <c r="A401" s="7">
        <v>397</v>
      </c>
      <c r="B401" s="8">
        <f>VLOOKUP(A401,'[1]BASE DE DATOS'!$B:$C,2,0)</f>
        <v>44484</v>
      </c>
      <c r="C401" s="8">
        <f>VLOOKUP(A401,'[1]BASE DE DATOS'!B:D,3,0)</f>
        <v>48136</v>
      </c>
      <c r="D401" s="9">
        <f t="shared" si="6"/>
        <v>10</v>
      </c>
      <c r="E401" s="10" t="s">
        <v>13</v>
      </c>
      <c r="F401" s="11" t="s">
        <v>428</v>
      </c>
      <c r="G401" s="11">
        <v>57349972</v>
      </c>
      <c r="H401" s="12" t="s">
        <v>20</v>
      </c>
      <c r="I401" s="12" t="s">
        <v>22</v>
      </c>
      <c r="J401" s="12" t="s">
        <v>22</v>
      </c>
      <c r="K401" s="12" t="s">
        <v>22</v>
      </c>
      <c r="L401" s="13">
        <v>32424497</v>
      </c>
      <c r="M401" s="14">
        <v>890980040</v>
      </c>
    </row>
    <row r="402" spans="1:13" x14ac:dyDescent="0.25">
      <c r="A402" s="7">
        <v>398</v>
      </c>
      <c r="B402" s="8">
        <f>VLOOKUP(A402,'[1]BASE DE DATOS'!$B:$C,2,0)</f>
        <v>44489</v>
      </c>
      <c r="C402" s="8">
        <f>VLOOKUP(A402,'[1]BASE DE DATOS'!B:D,3,0)</f>
        <v>48141</v>
      </c>
      <c r="D402" s="9">
        <f t="shared" si="6"/>
        <v>10</v>
      </c>
      <c r="E402" s="10" t="s">
        <v>13</v>
      </c>
      <c r="F402" s="11" t="s">
        <v>429</v>
      </c>
      <c r="G402" s="11">
        <v>52193249</v>
      </c>
      <c r="H402" s="12" t="s">
        <v>20</v>
      </c>
      <c r="I402" s="12" t="s">
        <v>22</v>
      </c>
      <c r="J402" s="12" t="s">
        <v>22</v>
      </c>
      <c r="K402" s="12" t="s">
        <v>22</v>
      </c>
      <c r="L402" s="13">
        <v>8294448</v>
      </c>
      <c r="M402" s="14">
        <v>890980040</v>
      </c>
    </row>
    <row r="403" spans="1:13" x14ac:dyDescent="0.25">
      <c r="A403" s="7">
        <v>399</v>
      </c>
      <c r="B403" s="8">
        <f>VLOOKUP(A403,'[1]BASE DE DATOS'!$B:$C,2,0)</f>
        <v>44435</v>
      </c>
      <c r="C403" s="8">
        <f>VLOOKUP(A403,'[1]BASE DE DATOS'!B:D,3,0)</f>
        <v>48087</v>
      </c>
      <c r="D403" s="9">
        <f t="shared" si="6"/>
        <v>10</v>
      </c>
      <c r="E403" s="10" t="s">
        <v>13</v>
      </c>
      <c r="F403" s="11" t="s">
        <v>430</v>
      </c>
      <c r="G403" s="11">
        <v>57732602</v>
      </c>
      <c r="H403" s="12" t="s">
        <v>20</v>
      </c>
      <c r="I403" s="12" t="s">
        <v>22</v>
      </c>
      <c r="J403" s="12" t="s">
        <v>22</v>
      </c>
      <c r="K403" s="12" t="s">
        <v>22</v>
      </c>
      <c r="L403" s="13">
        <v>17108929</v>
      </c>
      <c r="M403" s="14">
        <v>890980040</v>
      </c>
    </row>
    <row r="404" spans="1:13" x14ac:dyDescent="0.25">
      <c r="A404" s="7">
        <v>400</v>
      </c>
      <c r="B404" s="8">
        <f>VLOOKUP(A404,'[1]BASE DE DATOS'!$B:$C,2,0)</f>
        <v>44447</v>
      </c>
      <c r="C404" s="8">
        <f>VLOOKUP(A404,'[1]BASE DE DATOS'!B:D,3,0)</f>
        <v>48099</v>
      </c>
      <c r="D404" s="9">
        <f t="shared" si="6"/>
        <v>10</v>
      </c>
      <c r="E404" s="10" t="s">
        <v>13</v>
      </c>
      <c r="F404" s="11" t="s">
        <v>431</v>
      </c>
      <c r="G404" s="11">
        <v>63361364</v>
      </c>
      <c r="H404" s="12" t="s">
        <v>20</v>
      </c>
      <c r="I404" s="12" t="s">
        <v>22</v>
      </c>
      <c r="J404" s="12" t="s">
        <v>22</v>
      </c>
      <c r="K404" s="12" t="s">
        <v>22</v>
      </c>
      <c r="L404" s="13">
        <v>8285552</v>
      </c>
      <c r="M404" s="14">
        <v>890980040</v>
      </c>
    </row>
    <row r="405" spans="1:13" x14ac:dyDescent="0.25">
      <c r="A405" s="7">
        <v>401</v>
      </c>
      <c r="B405" s="8">
        <f>VLOOKUP(A405,'[1]BASE DE DATOS'!$B:$C,2,0)</f>
        <v>44399</v>
      </c>
      <c r="C405" s="8">
        <f>VLOOKUP(A405,'[1]BASE DE DATOS'!B:D,3,0)</f>
        <v>48051</v>
      </c>
      <c r="D405" s="9">
        <f t="shared" si="6"/>
        <v>10</v>
      </c>
      <c r="E405" s="10" t="s">
        <v>13</v>
      </c>
      <c r="F405" s="11" t="s">
        <v>432</v>
      </c>
      <c r="G405" s="11">
        <v>52545861</v>
      </c>
      <c r="H405" s="12" t="s">
        <v>20</v>
      </c>
      <c r="I405" s="12" t="s">
        <v>22</v>
      </c>
      <c r="J405" s="12" t="s">
        <v>22</v>
      </c>
      <c r="K405" s="12" t="s">
        <v>22</v>
      </c>
      <c r="L405" s="13">
        <v>12527133</v>
      </c>
      <c r="M405" s="14">
        <v>890980040</v>
      </c>
    </row>
    <row r="406" spans="1:13" x14ac:dyDescent="0.25">
      <c r="A406" s="7">
        <v>402</v>
      </c>
      <c r="B406" s="8">
        <f>VLOOKUP(A406,'[1]BASE DE DATOS'!$B:$C,2,0)</f>
        <v>44484</v>
      </c>
      <c r="C406" s="8">
        <f>VLOOKUP(A406,'[1]BASE DE DATOS'!B:D,3,0)</f>
        <v>48136</v>
      </c>
      <c r="D406" s="9">
        <f t="shared" si="6"/>
        <v>10</v>
      </c>
      <c r="E406" s="10" t="s">
        <v>13</v>
      </c>
      <c r="F406" s="11" t="s">
        <v>433</v>
      </c>
      <c r="G406" s="11">
        <v>59759866</v>
      </c>
      <c r="H406" s="12" t="s">
        <v>20</v>
      </c>
      <c r="I406" s="12" t="s">
        <v>22</v>
      </c>
      <c r="J406" s="12" t="s">
        <v>22</v>
      </c>
      <c r="K406" s="12" t="s">
        <v>22</v>
      </c>
      <c r="L406" s="13">
        <v>32433090</v>
      </c>
      <c r="M406" s="14">
        <v>890980040</v>
      </c>
    </row>
    <row r="407" spans="1:13" x14ac:dyDescent="0.25">
      <c r="A407" s="7">
        <v>403</v>
      </c>
      <c r="B407" s="8">
        <f>VLOOKUP(A407,'[1]BASE DE DATOS'!$B:$C,2,0)</f>
        <v>44399</v>
      </c>
      <c r="C407" s="8">
        <f>VLOOKUP(A407,'[1]BASE DE DATOS'!B:D,3,0)</f>
        <v>48051</v>
      </c>
      <c r="D407" s="9">
        <f t="shared" si="6"/>
        <v>10</v>
      </c>
      <c r="E407" s="10" t="s">
        <v>13</v>
      </c>
      <c r="F407" s="11" t="s">
        <v>434</v>
      </c>
      <c r="G407" s="11">
        <v>58772673</v>
      </c>
      <c r="H407" s="12" t="s">
        <v>20</v>
      </c>
      <c r="I407" s="12" t="s">
        <v>22</v>
      </c>
      <c r="J407" s="12" t="s">
        <v>22</v>
      </c>
      <c r="K407" s="12" t="s">
        <v>22</v>
      </c>
      <c r="L407" s="13">
        <v>6496896</v>
      </c>
      <c r="M407" s="14">
        <v>890980040</v>
      </c>
    </row>
    <row r="408" spans="1:13" x14ac:dyDescent="0.25">
      <c r="A408" s="7">
        <v>404</v>
      </c>
      <c r="B408" s="8">
        <f>VLOOKUP(A408,'[1]BASE DE DATOS'!$B:$C,2,0)</f>
        <v>44463</v>
      </c>
      <c r="C408" s="8">
        <f>VLOOKUP(A408,'[1]BASE DE DATOS'!B:D,3,0)</f>
        <v>48115</v>
      </c>
      <c r="D408" s="9">
        <f t="shared" si="6"/>
        <v>10</v>
      </c>
      <c r="E408" s="10" t="s">
        <v>13</v>
      </c>
      <c r="F408" s="11" t="s">
        <v>435</v>
      </c>
      <c r="G408" s="11">
        <v>51329850</v>
      </c>
      <c r="H408" s="12" t="s">
        <v>20</v>
      </c>
      <c r="I408" s="12" t="s">
        <v>22</v>
      </c>
      <c r="J408" s="12" t="s">
        <v>22</v>
      </c>
      <c r="K408" s="12" t="s">
        <v>22</v>
      </c>
      <c r="L408" s="13">
        <v>174238</v>
      </c>
      <c r="M408" s="14">
        <v>890980040</v>
      </c>
    </row>
    <row r="409" spans="1:13" x14ac:dyDescent="0.25">
      <c r="A409" s="7">
        <v>405</v>
      </c>
      <c r="B409" s="8">
        <f>VLOOKUP(A409,'[1]BASE DE DATOS'!$B:$C,2,0)</f>
        <v>44386</v>
      </c>
      <c r="C409" s="8">
        <f>VLOOKUP(A409,'[1]BASE DE DATOS'!B:D,3,0)</f>
        <v>48038</v>
      </c>
      <c r="D409" s="9">
        <f t="shared" si="6"/>
        <v>10</v>
      </c>
      <c r="E409" s="10" t="s">
        <v>13</v>
      </c>
      <c r="F409" s="11" t="s">
        <v>436</v>
      </c>
      <c r="G409" s="11">
        <v>65828148</v>
      </c>
      <c r="H409" s="12" t="s">
        <v>20</v>
      </c>
      <c r="I409" s="12" t="s">
        <v>22</v>
      </c>
      <c r="J409" s="12" t="s">
        <v>22</v>
      </c>
      <c r="K409" s="12" t="s">
        <v>22</v>
      </c>
      <c r="L409" s="13">
        <v>8284650</v>
      </c>
      <c r="M409" s="14">
        <v>890980040</v>
      </c>
    </row>
    <row r="410" spans="1:13" x14ac:dyDescent="0.25">
      <c r="A410" s="7">
        <v>406</v>
      </c>
      <c r="B410" s="8">
        <f>VLOOKUP(A410,'[1]BASE DE DATOS'!$B:$C,2,0)</f>
        <v>44434</v>
      </c>
      <c r="C410" s="8">
        <f>VLOOKUP(A410,'[1]BASE DE DATOS'!B:D,3,0)</f>
        <v>48086</v>
      </c>
      <c r="D410" s="9">
        <f t="shared" si="6"/>
        <v>10</v>
      </c>
      <c r="E410" s="10" t="s">
        <v>13</v>
      </c>
      <c r="F410" s="11" t="s">
        <v>437</v>
      </c>
      <c r="G410" s="11">
        <v>57653252</v>
      </c>
      <c r="H410" s="12" t="s">
        <v>20</v>
      </c>
      <c r="I410" s="12" t="s">
        <v>22</v>
      </c>
      <c r="J410" s="12" t="s">
        <v>22</v>
      </c>
      <c r="K410" s="12" t="s">
        <v>22</v>
      </c>
      <c r="L410" s="13">
        <v>32401520</v>
      </c>
      <c r="M410" s="14">
        <v>890980040</v>
      </c>
    </row>
    <row r="411" spans="1:13" x14ac:dyDescent="0.25">
      <c r="A411" s="7">
        <v>407</v>
      </c>
      <c r="B411" s="8">
        <f>VLOOKUP(A411,'[1]BASE DE DATOS'!$B:$C,2,0)</f>
        <v>44434</v>
      </c>
      <c r="C411" s="8">
        <f>VLOOKUP(A411,'[1]BASE DE DATOS'!B:D,3,0)</f>
        <v>48086</v>
      </c>
      <c r="D411" s="9">
        <f t="shared" si="6"/>
        <v>10</v>
      </c>
      <c r="E411" s="10" t="s">
        <v>13</v>
      </c>
      <c r="F411" s="11" t="s">
        <v>438</v>
      </c>
      <c r="G411" s="11">
        <v>65263448</v>
      </c>
      <c r="H411" s="12" t="s">
        <v>20</v>
      </c>
      <c r="I411" s="12" t="s">
        <v>22</v>
      </c>
      <c r="J411" s="12" t="s">
        <v>22</v>
      </c>
      <c r="K411" s="12" t="s">
        <v>22</v>
      </c>
      <c r="L411" s="13">
        <v>8278910</v>
      </c>
      <c r="M411" s="14">
        <v>890980040</v>
      </c>
    </row>
    <row r="412" spans="1:13" x14ac:dyDescent="0.25">
      <c r="A412" s="7">
        <v>408</v>
      </c>
      <c r="B412" s="8">
        <f>VLOOKUP(A412,'[1]BASE DE DATOS'!$B:$C,2,0)</f>
        <v>44434</v>
      </c>
      <c r="C412" s="8">
        <f>VLOOKUP(A412,'[1]BASE DE DATOS'!B:D,3,0)</f>
        <v>48086</v>
      </c>
      <c r="D412" s="9">
        <f t="shared" si="6"/>
        <v>10</v>
      </c>
      <c r="E412" s="10" t="s">
        <v>13</v>
      </c>
      <c r="F412" s="11" t="s">
        <v>439</v>
      </c>
      <c r="G412" s="11">
        <v>58765990</v>
      </c>
      <c r="H412" s="12" t="s">
        <v>20</v>
      </c>
      <c r="I412" s="12" t="s">
        <v>22</v>
      </c>
      <c r="J412" s="12" t="s">
        <v>22</v>
      </c>
      <c r="K412" s="12" t="s">
        <v>22</v>
      </c>
      <c r="L412" s="13">
        <v>8299767</v>
      </c>
      <c r="M412" s="14">
        <v>890980040</v>
      </c>
    </row>
    <row r="413" spans="1:13" x14ac:dyDescent="0.25">
      <c r="A413" s="7">
        <v>409</v>
      </c>
      <c r="B413" s="8">
        <f>VLOOKUP(A413,'[1]BASE DE DATOS'!$B:$C,2,0)</f>
        <v>44489</v>
      </c>
      <c r="C413" s="8">
        <f>VLOOKUP(A413,'[1]BASE DE DATOS'!B:D,3,0)</f>
        <v>48141</v>
      </c>
      <c r="D413" s="9">
        <f t="shared" si="6"/>
        <v>10</v>
      </c>
      <c r="E413" s="10" t="s">
        <v>13</v>
      </c>
      <c r="F413" s="11" t="s">
        <v>440</v>
      </c>
      <c r="G413" s="11">
        <v>58613577</v>
      </c>
      <c r="H413" s="12" t="s">
        <v>20</v>
      </c>
      <c r="I413" s="12" t="s">
        <v>22</v>
      </c>
      <c r="J413" s="12" t="s">
        <v>22</v>
      </c>
      <c r="K413" s="12" t="s">
        <v>22</v>
      </c>
      <c r="L413" s="13">
        <v>8289549</v>
      </c>
      <c r="M413" s="14">
        <v>890980040</v>
      </c>
    </row>
    <row r="414" spans="1:13" x14ac:dyDescent="0.25">
      <c r="A414" s="7">
        <v>410</v>
      </c>
      <c r="B414" s="8">
        <f>VLOOKUP(A414,'[1]BASE DE DATOS'!$B:$C,2,0)</f>
        <v>44386</v>
      </c>
      <c r="C414" s="8">
        <f>VLOOKUP(A414,'[1]BASE DE DATOS'!B:D,3,0)</f>
        <v>48038</v>
      </c>
      <c r="D414" s="9">
        <f t="shared" si="6"/>
        <v>10</v>
      </c>
      <c r="E414" s="10" t="s">
        <v>13</v>
      </c>
      <c r="F414" s="11" t="s">
        <v>441</v>
      </c>
      <c r="G414" s="11">
        <v>58964354</v>
      </c>
      <c r="H414" s="12" t="s">
        <v>20</v>
      </c>
      <c r="I414" s="12" t="s">
        <v>22</v>
      </c>
      <c r="J414" s="12" t="s">
        <v>22</v>
      </c>
      <c r="K414" s="12" t="s">
        <v>22</v>
      </c>
      <c r="L414" s="13">
        <v>8267575</v>
      </c>
      <c r="M414" s="14">
        <v>890980040</v>
      </c>
    </row>
    <row r="415" spans="1:13" x14ac:dyDescent="0.25">
      <c r="A415" s="7">
        <v>411</v>
      </c>
      <c r="B415" s="8">
        <f>VLOOKUP(A415,'[1]BASE DE DATOS'!$B:$C,2,0)</f>
        <v>44386</v>
      </c>
      <c r="C415" s="8">
        <f>VLOOKUP(A415,'[1]BASE DE DATOS'!B:D,3,0)</f>
        <v>48038</v>
      </c>
      <c r="D415" s="9">
        <f t="shared" si="6"/>
        <v>10</v>
      </c>
      <c r="E415" s="10" t="s">
        <v>13</v>
      </c>
      <c r="F415" s="11" t="s">
        <v>442</v>
      </c>
      <c r="G415" s="11">
        <v>59261577</v>
      </c>
      <c r="H415" s="12" t="s">
        <v>20</v>
      </c>
      <c r="I415" s="12" t="s">
        <v>22</v>
      </c>
      <c r="J415" s="12" t="s">
        <v>22</v>
      </c>
      <c r="K415" s="12" t="s">
        <v>22</v>
      </c>
      <c r="L415" s="13">
        <v>32429085</v>
      </c>
      <c r="M415" s="14">
        <v>890980040</v>
      </c>
    </row>
    <row r="416" spans="1:13" x14ac:dyDescent="0.25">
      <c r="A416" s="7">
        <v>412</v>
      </c>
      <c r="B416" s="8">
        <f>VLOOKUP(A416,'[1]BASE DE DATOS'!$B:$C,2,0)</f>
        <v>44406</v>
      </c>
      <c r="C416" s="8">
        <f>VLOOKUP(A416,'[1]BASE DE DATOS'!B:D,3,0)</f>
        <v>48058</v>
      </c>
      <c r="D416" s="9">
        <f t="shared" si="6"/>
        <v>10</v>
      </c>
      <c r="E416" s="10" t="s">
        <v>13</v>
      </c>
      <c r="F416" s="11" t="s">
        <v>443</v>
      </c>
      <c r="G416" s="11">
        <v>58189354</v>
      </c>
      <c r="H416" s="12" t="s">
        <v>20</v>
      </c>
      <c r="I416" s="12" t="s">
        <v>22</v>
      </c>
      <c r="J416" s="12" t="s">
        <v>22</v>
      </c>
      <c r="K416" s="12" t="s">
        <v>22</v>
      </c>
      <c r="L416" s="13">
        <v>8388917</v>
      </c>
      <c r="M416" s="14">
        <v>890980040</v>
      </c>
    </row>
    <row r="417" spans="1:13" x14ac:dyDescent="0.25">
      <c r="A417" s="7">
        <v>413</v>
      </c>
      <c r="B417" s="8">
        <f>VLOOKUP(A417,'[1]BASE DE DATOS'!$B:$C,2,0)</f>
        <v>44489</v>
      </c>
      <c r="C417" s="8">
        <f>VLOOKUP(A417,'[1]BASE DE DATOS'!B:D,3,0)</f>
        <v>48141</v>
      </c>
      <c r="D417" s="9">
        <f t="shared" si="6"/>
        <v>10</v>
      </c>
      <c r="E417" s="10" t="s">
        <v>13</v>
      </c>
      <c r="F417" s="11" t="s">
        <v>444</v>
      </c>
      <c r="G417" s="11">
        <v>57872485</v>
      </c>
      <c r="H417" s="12" t="s">
        <v>20</v>
      </c>
      <c r="I417" s="12" t="s">
        <v>22</v>
      </c>
      <c r="J417" s="12" t="s">
        <v>22</v>
      </c>
      <c r="K417" s="12" t="s">
        <v>22</v>
      </c>
      <c r="L417" s="13">
        <v>8386012</v>
      </c>
      <c r="M417" s="14">
        <v>890980040</v>
      </c>
    </row>
    <row r="418" spans="1:13" x14ac:dyDescent="0.25">
      <c r="A418" s="7">
        <v>414</v>
      </c>
      <c r="B418" s="8">
        <f>VLOOKUP(A418,'[1]BASE DE DATOS'!$B:$C,2,0)</f>
        <v>44447</v>
      </c>
      <c r="C418" s="8">
        <f>VLOOKUP(A418,'[1]BASE DE DATOS'!B:D,3,0)</f>
        <v>48099</v>
      </c>
      <c r="D418" s="9">
        <f t="shared" si="6"/>
        <v>10</v>
      </c>
      <c r="E418" s="10" t="s">
        <v>13</v>
      </c>
      <c r="F418" s="11" t="s">
        <v>445</v>
      </c>
      <c r="G418" s="11">
        <v>57192675</v>
      </c>
      <c r="H418" s="12" t="s">
        <v>20</v>
      </c>
      <c r="I418" s="12" t="s">
        <v>22</v>
      </c>
      <c r="J418" s="12" t="s">
        <v>22</v>
      </c>
      <c r="K418" s="12" t="s">
        <v>22</v>
      </c>
      <c r="L418" s="13">
        <v>8277425</v>
      </c>
      <c r="M418" s="14">
        <v>890980040</v>
      </c>
    </row>
    <row r="419" spans="1:13" x14ac:dyDescent="0.25">
      <c r="A419" s="7">
        <v>415</v>
      </c>
      <c r="B419" s="8">
        <f>VLOOKUP(A419,'[1]BASE DE DATOS'!$B:$C,2,0)</f>
        <v>44489</v>
      </c>
      <c r="C419" s="8">
        <f>VLOOKUP(A419,'[1]BASE DE DATOS'!B:D,3,0)</f>
        <v>48141</v>
      </c>
      <c r="D419" s="9">
        <f t="shared" si="6"/>
        <v>10</v>
      </c>
      <c r="E419" s="10" t="s">
        <v>13</v>
      </c>
      <c r="F419" s="11" t="s">
        <v>446</v>
      </c>
      <c r="G419" s="11">
        <v>58570713</v>
      </c>
      <c r="H419" s="12" t="s">
        <v>20</v>
      </c>
      <c r="I419" s="12" t="s">
        <v>22</v>
      </c>
      <c r="J419" s="12" t="s">
        <v>22</v>
      </c>
      <c r="K419" s="12" t="s">
        <v>22</v>
      </c>
      <c r="L419" s="13">
        <v>32456655</v>
      </c>
      <c r="M419" s="14">
        <v>890980040</v>
      </c>
    </row>
    <row r="420" spans="1:13" x14ac:dyDescent="0.25">
      <c r="A420" s="7">
        <v>416</v>
      </c>
      <c r="B420" s="8">
        <f>VLOOKUP(A420,'[1]BASE DE DATOS'!$B:$C,2,0)</f>
        <v>44399</v>
      </c>
      <c r="C420" s="8">
        <f>VLOOKUP(A420,'[1]BASE DE DATOS'!B:D,3,0)</f>
        <v>48051</v>
      </c>
      <c r="D420" s="9">
        <f t="shared" si="6"/>
        <v>10</v>
      </c>
      <c r="E420" s="10" t="s">
        <v>13</v>
      </c>
      <c r="F420" s="11" t="s">
        <v>447</v>
      </c>
      <c r="G420" s="11">
        <v>59633494</v>
      </c>
      <c r="H420" s="12" t="s">
        <v>20</v>
      </c>
      <c r="I420" s="12" t="s">
        <v>22</v>
      </c>
      <c r="J420" s="12" t="s">
        <v>22</v>
      </c>
      <c r="K420" s="12" t="s">
        <v>22</v>
      </c>
      <c r="L420" s="13">
        <v>32444536</v>
      </c>
      <c r="M420" s="14">
        <v>890980040</v>
      </c>
    </row>
    <row r="421" spans="1:13" x14ac:dyDescent="0.25">
      <c r="A421" s="7">
        <v>417</v>
      </c>
      <c r="B421" s="8">
        <f>VLOOKUP(A421,'[1]BASE DE DATOS'!$B:$C,2,0)</f>
        <v>44477</v>
      </c>
      <c r="C421" s="8">
        <f>VLOOKUP(A421,'[1]BASE DE DATOS'!B:D,3,0)</f>
        <v>48129</v>
      </c>
      <c r="D421" s="9">
        <f t="shared" si="6"/>
        <v>10</v>
      </c>
      <c r="E421" s="10" t="s">
        <v>13</v>
      </c>
      <c r="F421" s="11" t="s">
        <v>448</v>
      </c>
      <c r="G421" s="11">
        <v>57439791</v>
      </c>
      <c r="H421" s="12" t="s">
        <v>20</v>
      </c>
      <c r="I421" s="12" t="s">
        <v>22</v>
      </c>
      <c r="J421" s="12" t="s">
        <v>22</v>
      </c>
      <c r="K421" s="12" t="s">
        <v>22</v>
      </c>
      <c r="L421" s="13">
        <v>37800748</v>
      </c>
      <c r="M421" s="14">
        <v>890980040</v>
      </c>
    </row>
    <row r="422" spans="1:13" x14ac:dyDescent="0.25">
      <c r="A422" s="7">
        <v>418</v>
      </c>
      <c r="B422" s="8">
        <f>VLOOKUP(A422,'[1]BASE DE DATOS'!$B:$C,2,0)</f>
        <v>44442</v>
      </c>
      <c r="C422" s="8">
        <f>VLOOKUP(A422,'[1]BASE DE DATOS'!B:D,3,0)</f>
        <v>48094</v>
      </c>
      <c r="D422" s="9">
        <f t="shared" si="6"/>
        <v>10</v>
      </c>
      <c r="E422" s="10" t="s">
        <v>13</v>
      </c>
      <c r="F422" s="11" t="s">
        <v>449</v>
      </c>
      <c r="G422" s="11">
        <v>58570587</v>
      </c>
      <c r="H422" s="12" t="s">
        <v>20</v>
      </c>
      <c r="I422" s="12" t="s">
        <v>22</v>
      </c>
      <c r="J422" s="12" t="s">
        <v>22</v>
      </c>
      <c r="K422" s="12" t="s">
        <v>22</v>
      </c>
      <c r="L422" s="13">
        <v>32408342</v>
      </c>
      <c r="M422" s="14">
        <v>890980040</v>
      </c>
    </row>
    <row r="423" spans="1:13" x14ac:dyDescent="0.25">
      <c r="A423" s="7">
        <v>419</v>
      </c>
      <c r="B423" s="8">
        <f>VLOOKUP(A423,'[1]BASE DE DATOS'!$B:$C,2,0)</f>
        <v>44383</v>
      </c>
      <c r="C423" s="8">
        <f>VLOOKUP(A423,'[1]BASE DE DATOS'!B:D,3,0)</f>
        <v>48035</v>
      </c>
      <c r="D423" s="9">
        <f t="shared" si="6"/>
        <v>10</v>
      </c>
      <c r="E423" s="10" t="s">
        <v>13</v>
      </c>
      <c r="F423" s="11" t="s">
        <v>450</v>
      </c>
      <c r="G423" s="11">
        <v>57230743</v>
      </c>
      <c r="H423" s="12" t="s">
        <v>20</v>
      </c>
      <c r="I423" s="12" t="s">
        <v>22</v>
      </c>
      <c r="J423" s="12" t="s">
        <v>22</v>
      </c>
      <c r="K423" s="12" t="s">
        <v>22</v>
      </c>
      <c r="L423" s="13">
        <v>32401280</v>
      </c>
      <c r="M423" s="14">
        <v>890980040</v>
      </c>
    </row>
    <row r="424" spans="1:13" x14ac:dyDescent="0.25">
      <c r="A424" s="7">
        <v>420</v>
      </c>
      <c r="B424" s="8">
        <f>VLOOKUP(A424,'[1]BASE DE DATOS'!$B:$C,2,0)</f>
        <v>44447</v>
      </c>
      <c r="C424" s="8">
        <f>VLOOKUP(A424,'[1]BASE DE DATOS'!B:D,3,0)</f>
        <v>48099</v>
      </c>
      <c r="D424" s="9">
        <f t="shared" si="6"/>
        <v>10</v>
      </c>
      <c r="E424" s="10" t="s">
        <v>13</v>
      </c>
      <c r="F424" s="11" t="s">
        <v>451</v>
      </c>
      <c r="G424" s="11">
        <v>57963196</v>
      </c>
      <c r="H424" s="12" t="s">
        <v>20</v>
      </c>
      <c r="I424" s="12" t="s">
        <v>22</v>
      </c>
      <c r="J424" s="12" t="s">
        <v>22</v>
      </c>
      <c r="K424" s="12" t="s">
        <v>22</v>
      </c>
      <c r="L424" s="13">
        <v>8292368</v>
      </c>
      <c r="M424" s="14">
        <v>890980040</v>
      </c>
    </row>
    <row r="425" spans="1:13" x14ac:dyDescent="0.25">
      <c r="A425" s="7">
        <v>421</v>
      </c>
      <c r="B425" s="8">
        <f>VLOOKUP(A425,'[1]BASE DE DATOS'!$B:$C,2,0)</f>
        <v>44434</v>
      </c>
      <c r="C425" s="8">
        <f>VLOOKUP(A425,'[1]BASE DE DATOS'!B:D,3,0)</f>
        <v>48086</v>
      </c>
      <c r="D425" s="9">
        <f t="shared" si="6"/>
        <v>10</v>
      </c>
      <c r="E425" s="10" t="s">
        <v>13</v>
      </c>
      <c r="F425" s="11" t="s">
        <v>452</v>
      </c>
      <c r="G425" s="11">
        <v>61280685</v>
      </c>
      <c r="H425" s="12" t="s">
        <v>20</v>
      </c>
      <c r="I425" s="12" t="s">
        <v>22</v>
      </c>
      <c r="J425" s="12" t="s">
        <v>22</v>
      </c>
      <c r="K425" s="12" t="s">
        <v>22</v>
      </c>
      <c r="L425" s="13">
        <v>8386166</v>
      </c>
      <c r="M425" s="14">
        <v>890980040</v>
      </c>
    </row>
    <row r="426" spans="1:13" x14ac:dyDescent="0.25">
      <c r="A426" s="7">
        <v>422</v>
      </c>
      <c r="B426" s="8">
        <f>VLOOKUP(A426,'[1]BASE DE DATOS'!$B:$C,2,0)</f>
        <v>44383</v>
      </c>
      <c r="C426" s="8">
        <f>VLOOKUP(A426,'[1]BASE DE DATOS'!B:D,3,0)</f>
        <v>48035</v>
      </c>
      <c r="D426" s="9">
        <f t="shared" si="6"/>
        <v>10</v>
      </c>
      <c r="E426" s="10" t="s">
        <v>13</v>
      </c>
      <c r="F426" s="11" t="s">
        <v>453</v>
      </c>
      <c r="G426" s="11">
        <v>61016580</v>
      </c>
      <c r="H426" s="12" t="s">
        <v>20</v>
      </c>
      <c r="I426" s="12" t="s">
        <v>22</v>
      </c>
      <c r="J426" s="12" t="s">
        <v>22</v>
      </c>
      <c r="K426" s="12" t="s">
        <v>22</v>
      </c>
      <c r="L426" s="13">
        <v>6785324</v>
      </c>
      <c r="M426" s="14">
        <v>890980040</v>
      </c>
    </row>
    <row r="427" spans="1:13" x14ac:dyDescent="0.25">
      <c r="A427" s="7">
        <v>423</v>
      </c>
      <c r="B427" s="8">
        <f>VLOOKUP(A427,'[1]BASE DE DATOS'!$B:$C,2,0)</f>
        <v>44442</v>
      </c>
      <c r="C427" s="8">
        <f>VLOOKUP(A427,'[1]BASE DE DATOS'!B:D,3,0)</f>
        <v>48094</v>
      </c>
      <c r="D427" s="9">
        <f t="shared" si="6"/>
        <v>10</v>
      </c>
      <c r="E427" s="10" t="s">
        <v>13</v>
      </c>
      <c r="F427" s="11" t="s">
        <v>454</v>
      </c>
      <c r="G427" s="11">
        <v>60581182</v>
      </c>
      <c r="H427" s="12" t="s">
        <v>20</v>
      </c>
      <c r="I427" s="12" t="s">
        <v>22</v>
      </c>
      <c r="J427" s="12" t="s">
        <v>22</v>
      </c>
      <c r="K427" s="12" t="s">
        <v>22</v>
      </c>
      <c r="L427" s="13">
        <v>32445145</v>
      </c>
      <c r="M427" s="14">
        <v>890980040</v>
      </c>
    </row>
    <row r="428" spans="1:13" x14ac:dyDescent="0.25">
      <c r="A428" s="7">
        <v>424</v>
      </c>
      <c r="B428" s="8">
        <f>VLOOKUP(A428,'[1]BASE DE DATOS'!$B:$C,2,0)</f>
        <v>44414</v>
      </c>
      <c r="C428" s="8">
        <f>VLOOKUP(A428,'[1]BASE DE DATOS'!B:D,3,0)</f>
        <v>48066</v>
      </c>
      <c r="D428" s="9">
        <f t="shared" si="6"/>
        <v>10</v>
      </c>
      <c r="E428" s="10" t="s">
        <v>13</v>
      </c>
      <c r="F428" s="11" t="s">
        <v>455</v>
      </c>
      <c r="G428" s="11">
        <v>60524318</v>
      </c>
      <c r="H428" s="12" t="s">
        <v>20</v>
      </c>
      <c r="I428" s="12" t="s">
        <v>22</v>
      </c>
      <c r="J428" s="12" t="s">
        <v>22</v>
      </c>
      <c r="K428" s="12" t="s">
        <v>22</v>
      </c>
      <c r="L428" s="13">
        <v>5557911</v>
      </c>
      <c r="M428" s="14">
        <v>890980040</v>
      </c>
    </row>
    <row r="429" spans="1:13" x14ac:dyDescent="0.25">
      <c r="A429" s="7">
        <v>425</v>
      </c>
      <c r="B429" s="8">
        <f>VLOOKUP(A429,'[1]BASE DE DATOS'!$B:$C,2,0)</f>
        <v>44504</v>
      </c>
      <c r="C429" s="8">
        <f>VLOOKUP(A429,'[1]BASE DE DATOS'!B:D,3,0)</f>
        <v>48156</v>
      </c>
      <c r="D429" s="9">
        <f t="shared" si="6"/>
        <v>10</v>
      </c>
      <c r="E429" s="10" t="s">
        <v>13</v>
      </c>
      <c r="F429" s="11" t="s">
        <v>456</v>
      </c>
      <c r="G429" s="11">
        <v>59980693</v>
      </c>
      <c r="H429" s="12" t="s">
        <v>20</v>
      </c>
      <c r="I429" s="12" t="s">
        <v>22</v>
      </c>
      <c r="J429" s="12" t="s">
        <v>22</v>
      </c>
      <c r="K429" s="12" t="s">
        <v>22</v>
      </c>
      <c r="L429" s="13">
        <v>3458314</v>
      </c>
      <c r="M429" s="14">
        <v>890980040</v>
      </c>
    </row>
    <row r="430" spans="1:13" x14ac:dyDescent="0.25">
      <c r="A430" s="7">
        <v>426</v>
      </c>
      <c r="B430" s="8">
        <f>VLOOKUP(A430,'[1]BASE DE DATOS'!$B:$C,2,0)</f>
        <v>44441</v>
      </c>
      <c r="C430" s="8">
        <f>VLOOKUP(A430,'[1]BASE DE DATOS'!B:D,3,0)</f>
        <v>48093</v>
      </c>
      <c r="D430" s="9">
        <f t="shared" si="6"/>
        <v>10</v>
      </c>
      <c r="E430" s="10" t="s">
        <v>13</v>
      </c>
      <c r="F430" s="11" t="s">
        <v>457</v>
      </c>
      <c r="G430" s="11">
        <v>60077914</v>
      </c>
      <c r="H430" s="12" t="s">
        <v>20</v>
      </c>
      <c r="I430" s="12" t="s">
        <v>22</v>
      </c>
      <c r="J430" s="12" t="s">
        <v>22</v>
      </c>
      <c r="K430" s="12" t="s">
        <v>22</v>
      </c>
      <c r="L430" s="13">
        <v>3666854</v>
      </c>
      <c r="M430" s="14">
        <v>890980040</v>
      </c>
    </row>
    <row r="431" spans="1:13" x14ac:dyDescent="0.25">
      <c r="A431" s="7">
        <v>427</v>
      </c>
      <c r="B431" s="8">
        <f>VLOOKUP(A431,'[1]BASE DE DATOS'!$B:$C,2,0)</f>
        <v>44497</v>
      </c>
      <c r="C431" s="8">
        <f>VLOOKUP(A431,'[1]BASE DE DATOS'!B:D,3,0)</f>
        <v>48149</v>
      </c>
      <c r="D431" s="9">
        <f t="shared" si="6"/>
        <v>10</v>
      </c>
      <c r="E431" s="10" t="s">
        <v>13</v>
      </c>
      <c r="F431" s="11" t="s">
        <v>458</v>
      </c>
      <c r="G431" s="11">
        <v>64433130</v>
      </c>
      <c r="H431" s="12" t="s">
        <v>20</v>
      </c>
      <c r="I431" s="12" t="s">
        <v>22</v>
      </c>
      <c r="J431" s="12" t="s">
        <v>22</v>
      </c>
      <c r="K431" s="12" t="s">
        <v>22</v>
      </c>
      <c r="L431" s="13">
        <v>8272788</v>
      </c>
      <c r="M431" s="14">
        <v>890980040</v>
      </c>
    </row>
    <row r="432" spans="1:13" x14ac:dyDescent="0.25">
      <c r="A432" s="7">
        <v>428</v>
      </c>
      <c r="B432" s="8">
        <f>VLOOKUP(A432,'[1]BASE DE DATOS'!$B:$C,2,0)</f>
        <v>44383</v>
      </c>
      <c r="C432" s="8">
        <f>VLOOKUP(A432,'[1]BASE DE DATOS'!B:D,3,0)</f>
        <v>48035</v>
      </c>
      <c r="D432" s="9">
        <f t="shared" si="6"/>
        <v>10</v>
      </c>
      <c r="E432" s="10" t="s">
        <v>13</v>
      </c>
      <c r="F432" s="11" t="s">
        <v>459</v>
      </c>
      <c r="G432" s="11">
        <v>61192543</v>
      </c>
      <c r="H432" s="12" t="s">
        <v>20</v>
      </c>
      <c r="I432" s="12" t="s">
        <v>22</v>
      </c>
      <c r="J432" s="12" t="s">
        <v>22</v>
      </c>
      <c r="K432" s="12" t="s">
        <v>22</v>
      </c>
      <c r="L432" s="13">
        <v>8262908</v>
      </c>
      <c r="M432" s="14">
        <v>890980040</v>
      </c>
    </row>
    <row r="433" spans="1:13" x14ac:dyDescent="0.25">
      <c r="A433" s="7">
        <v>429</v>
      </c>
      <c r="B433" s="8">
        <f>VLOOKUP(A433,'[1]BASE DE DATOS'!$B:$C,2,0)</f>
        <v>44447</v>
      </c>
      <c r="C433" s="8">
        <f>VLOOKUP(A433,'[1]BASE DE DATOS'!B:D,3,0)</f>
        <v>48099</v>
      </c>
      <c r="D433" s="9">
        <f t="shared" si="6"/>
        <v>10</v>
      </c>
      <c r="E433" s="10" t="s">
        <v>13</v>
      </c>
      <c r="F433" s="11" t="s">
        <v>460</v>
      </c>
      <c r="G433" s="11">
        <v>60621417</v>
      </c>
      <c r="H433" s="12" t="s">
        <v>20</v>
      </c>
      <c r="I433" s="12" t="s">
        <v>22</v>
      </c>
      <c r="J433" s="12" t="s">
        <v>22</v>
      </c>
      <c r="K433" s="12" t="s">
        <v>22</v>
      </c>
      <c r="L433" s="13">
        <v>8279514</v>
      </c>
      <c r="M433" s="14">
        <v>890980040</v>
      </c>
    </row>
    <row r="434" spans="1:13" x14ac:dyDescent="0.25">
      <c r="A434" s="7">
        <v>430</v>
      </c>
      <c r="B434" s="8">
        <f>VLOOKUP(A434,'[1]BASE DE DATOS'!$B:$C,2,0)</f>
        <v>44434</v>
      </c>
      <c r="C434" s="8">
        <f>VLOOKUP(A434,'[1]BASE DE DATOS'!B:D,3,0)</f>
        <v>48086</v>
      </c>
      <c r="D434" s="9">
        <f t="shared" si="6"/>
        <v>10</v>
      </c>
      <c r="E434" s="10" t="s">
        <v>13</v>
      </c>
      <c r="F434" s="11" t="s">
        <v>461</v>
      </c>
      <c r="G434" s="11">
        <v>61103980</v>
      </c>
      <c r="H434" s="12" t="s">
        <v>20</v>
      </c>
      <c r="I434" s="12" t="s">
        <v>22</v>
      </c>
      <c r="J434" s="12" t="s">
        <v>22</v>
      </c>
      <c r="K434" s="12" t="s">
        <v>22</v>
      </c>
      <c r="L434" s="13">
        <v>8274380</v>
      </c>
      <c r="M434" s="14">
        <v>890980040</v>
      </c>
    </row>
    <row r="435" spans="1:13" x14ac:dyDescent="0.25">
      <c r="A435" s="7">
        <v>431</v>
      </c>
      <c r="B435" s="8">
        <f>VLOOKUP(A435,'[1]BASE DE DATOS'!$B:$C,2,0)</f>
        <v>44447</v>
      </c>
      <c r="C435" s="8">
        <f>VLOOKUP(A435,'[1]BASE DE DATOS'!B:D,3,0)</f>
        <v>48099</v>
      </c>
      <c r="D435" s="9">
        <f t="shared" si="6"/>
        <v>10</v>
      </c>
      <c r="E435" s="10" t="s">
        <v>13</v>
      </c>
      <c r="F435" s="11" t="s">
        <v>462</v>
      </c>
      <c r="G435" s="11">
        <v>60550273</v>
      </c>
      <c r="H435" s="12" t="s">
        <v>20</v>
      </c>
      <c r="I435" s="12" t="s">
        <v>22</v>
      </c>
      <c r="J435" s="12" t="s">
        <v>22</v>
      </c>
      <c r="K435" s="12" t="s">
        <v>22</v>
      </c>
      <c r="L435" s="13">
        <v>32434068</v>
      </c>
      <c r="M435" s="14">
        <v>890980040</v>
      </c>
    </row>
    <row r="436" spans="1:13" x14ac:dyDescent="0.25">
      <c r="A436" s="7">
        <v>432</v>
      </c>
      <c r="B436" s="8">
        <f>VLOOKUP(A436,'[1]BASE DE DATOS'!$B:$C,2,0)</f>
        <v>44425</v>
      </c>
      <c r="C436" s="8">
        <f>VLOOKUP(A436,'[1]BASE DE DATOS'!B:D,3,0)</f>
        <v>48077</v>
      </c>
      <c r="D436" s="9">
        <f t="shared" si="6"/>
        <v>10</v>
      </c>
      <c r="E436" s="10" t="s">
        <v>13</v>
      </c>
      <c r="F436" s="11" t="s">
        <v>463</v>
      </c>
      <c r="G436" s="11">
        <v>61409852</v>
      </c>
      <c r="H436" s="12" t="s">
        <v>20</v>
      </c>
      <c r="I436" s="12" t="s">
        <v>22</v>
      </c>
      <c r="J436" s="12" t="s">
        <v>22</v>
      </c>
      <c r="K436" s="12" t="s">
        <v>22</v>
      </c>
      <c r="L436" s="13">
        <v>8350224</v>
      </c>
      <c r="M436" s="14">
        <v>890980040</v>
      </c>
    </row>
    <row r="437" spans="1:13" x14ac:dyDescent="0.25">
      <c r="A437" s="7">
        <v>433</v>
      </c>
      <c r="B437" s="8">
        <f>VLOOKUP(A437,'[1]BASE DE DATOS'!$B:$C,2,0)</f>
        <v>44441</v>
      </c>
      <c r="C437" s="8">
        <f>VLOOKUP(A437,'[1]BASE DE DATOS'!B:D,3,0)</f>
        <v>48093</v>
      </c>
      <c r="D437" s="9">
        <f t="shared" si="6"/>
        <v>10</v>
      </c>
      <c r="E437" s="10" t="s">
        <v>13</v>
      </c>
      <c r="F437" s="11" t="s">
        <v>464</v>
      </c>
      <c r="G437" s="11">
        <v>63142697</v>
      </c>
      <c r="H437" s="12" t="s">
        <v>20</v>
      </c>
      <c r="I437" s="12" t="s">
        <v>22</v>
      </c>
      <c r="J437" s="12" t="s">
        <v>22</v>
      </c>
      <c r="K437" s="12" t="s">
        <v>22</v>
      </c>
      <c r="L437" s="13">
        <v>8283192</v>
      </c>
      <c r="M437" s="14">
        <v>890980040</v>
      </c>
    </row>
    <row r="438" spans="1:13" x14ac:dyDescent="0.25">
      <c r="A438" s="7">
        <v>434</v>
      </c>
      <c r="B438" s="8">
        <f>VLOOKUP(A438,'[1]BASE DE DATOS'!$B:$C,2,0)</f>
        <v>44483</v>
      </c>
      <c r="C438" s="8">
        <f>VLOOKUP(A438,'[1]BASE DE DATOS'!B:D,3,0)</f>
        <v>48135</v>
      </c>
      <c r="D438" s="9">
        <f t="shared" si="6"/>
        <v>10</v>
      </c>
      <c r="E438" s="10" t="s">
        <v>13</v>
      </c>
      <c r="F438" s="11" t="s">
        <v>465</v>
      </c>
      <c r="G438" s="11">
        <v>61922133</v>
      </c>
      <c r="H438" s="12" t="s">
        <v>20</v>
      </c>
      <c r="I438" s="12" t="s">
        <v>22</v>
      </c>
      <c r="J438" s="12" t="s">
        <v>22</v>
      </c>
      <c r="K438" s="12" t="s">
        <v>22</v>
      </c>
      <c r="L438" s="13">
        <v>32454958</v>
      </c>
      <c r="M438" s="14">
        <v>890980040</v>
      </c>
    </row>
    <row r="439" spans="1:13" x14ac:dyDescent="0.25">
      <c r="A439" s="7">
        <v>435</v>
      </c>
      <c r="B439" s="8">
        <f>VLOOKUP(A439,'[1]BASE DE DATOS'!$B:$C,2,0)</f>
        <v>44477</v>
      </c>
      <c r="C439" s="8">
        <f>VLOOKUP(A439,'[1]BASE DE DATOS'!B:D,3,0)</f>
        <v>48129</v>
      </c>
      <c r="D439" s="9">
        <f t="shared" si="6"/>
        <v>10</v>
      </c>
      <c r="E439" s="10" t="s">
        <v>13</v>
      </c>
      <c r="F439" s="11" t="s">
        <v>466</v>
      </c>
      <c r="G439" s="11">
        <v>60596957</v>
      </c>
      <c r="H439" s="12" t="s">
        <v>20</v>
      </c>
      <c r="I439" s="12" t="s">
        <v>22</v>
      </c>
      <c r="J439" s="12" t="s">
        <v>22</v>
      </c>
      <c r="K439" s="12" t="s">
        <v>22</v>
      </c>
      <c r="L439" s="13">
        <v>13808556</v>
      </c>
      <c r="M439" s="14">
        <v>890980040</v>
      </c>
    </row>
    <row r="440" spans="1:13" x14ac:dyDescent="0.25">
      <c r="A440" s="7">
        <v>436</v>
      </c>
      <c r="B440" s="8">
        <f>VLOOKUP(A440,'[1]BASE DE DATOS'!$B:$C,2,0)</f>
        <v>44384</v>
      </c>
      <c r="C440" s="8">
        <f>VLOOKUP(A440,'[1]BASE DE DATOS'!B:D,3,0)</f>
        <v>48036</v>
      </c>
      <c r="D440" s="9">
        <f t="shared" si="6"/>
        <v>10</v>
      </c>
      <c r="E440" s="10" t="s">
        <v>13</v>
      </c>
      <c r="F440" s="11" t="s">
        <v>467</v>
      </c>
      <c r="G440" s="11">
        <v>60413635</v>
      </c>
      <c r="H440" s="12" t="s">
        <v>20</v>
      </c>
      <c r="I440" s="12" t="s">
        <v>22</v>
      </c>
      <c r="J440" s="12" t="s">
        <v>22</v>
      </c>
      <c r="K440" s="12" t="s">
        <v>22</v>
      </c>
      <c r="L440" s="13">
        <v>32425455</v>
      </c>
      <c r="M440" s="14">
        <v>890980040</v>
      </c>
    </row>
    <row r="441" spans="1:13" x14ac:dyDescent="0.25">
      <c r="A441" s="7">
        <v>437</v>
      </c>
      <c r="B441" s="8">
        <f>VLOOKUP(A441,'[1]BASE DE DATOS'!$B:$C,2,0)</f>
        <v>44477</v>
      </c>
      <c r="C441" s="8">
        <f>VLOOKUP(A441,'[1]BASE DE DATOS'!B:D,3,0)</f>
        <v>48129</v>
      </c>
      <c r="D441" s="9">
        <f t="shared" si="6"/>
        <v>10</v>
      </c>
      <c r="E441" s="10" t="s">
        <v>13</v>
      </c>
      <c r="F441" s="11" t="s">
        <v>468</v>
      </c>
      <c r="G441" s="11">
        <v>65818953</v>
      </c>
      <c r="H441" s="12" t="s">
        <v>20</v>
      </c>
      <c r="I441" s="12" t="s">
        <v>22</v>
      </c>
      <c r="J441" s="12" t="s">
        <v>22</v>
      </c>
      <c r="K441" s="12" t="s">
        <v>22</v>
      </c>
      <c r="L441" s="13">
        <v>25092650</v>
      </c>
      <c r="M441" s="14">
        <v>890980040</v>
      </c>
    </row>
    <row r="442" spans="1:13" x14ac:dyDescent="0.25">
      <c r="A442" s="7">
        <v>438</v>
      </c>
      <c r="B442" s="8">
        <f>VLOOKUP(A442,'[1]BASE DE DATOS'!$B:$C,2,0)</f>
        <v>44435</v>
      </c>
      <c r="C442" s="8">
        <f>VLOOKUP(A442,'[1]BASE DE DATOS'!B:D,3,0)</f>
        <v>48087</v>
      </c>
      <c r="D442" s="9">
        <f t="shared" si="6"/>
        <v>10</v>
      </c>
      <c r="E442" s="10" t="s">
        <v>13</v>
      </c>
      <c r="F442" s="11" t="s">
        <v>469</v>
      </c>
      <c r="G442" s="11">
        <v>62020100</v>
      </c>
      <c r="H442" s="12" t="s">
        <v>20</v>
      </c>
      <c r="I442" s="12" t="s">
        <v>22</v>
      </c>
      <c r="J442" s="12" t="s">
        <v>22</v>
      </c>
      <c r="K442" s="12" t="s">
        <v>22</v>
      </c>
      <c r="L442" s="13">
        <v>8287997</v>
      </c>
      <c r="M442" s="14">
        <v>890980040</v>
      </c>
    </row>
    <row r="443" spans="1:13" x14ac:dyDescent="0.25">
      <c r="A443" s="7">
        <v>439</v>
      </c>
      <c r="B443" s="8">
        <f>VLOOKUP(A443,'[1]BASE DE DATOS'!$B:$C,2,0)</f>
        <v>44477</v>
      </c>
      <c r="C443" s="8">
        <f>VLOOKUP(A443,'[1]BASE DE DATOS'!B:D,3,0)</f>
        <v>48129</v>
      </c>
      <c r="D443" s="9">
        <f t="shared" si="6"/>
        <v>10</v>
      </c>
      <c r="E443" s="10" t="s">
        <v>13</v>
      </c>
      <c r="F443" s="11" t="s">
        <v>470</v>
      </c>
      <c r="G443" s="11">
        <v>55458242</v>
      </c>
      <c r="H443" s="12" t="s">
        <v>20</v>
      </c>
      <c r="I443" s="12" t="s">
        <v>22</v>
      </c>
      <c r="J443" s="12" t="s">
        <v>22</v>
      </c>
      <c r="K443" s="12" t="s">
        <v>22</v>
      </c>
      <c r="L443" s="13">
        <v>37224127</v>
      </c>
      <c r="M443" s="14">
        <v>890980040</v>
      </c>
    </row>
    <row r="444" spans="1:13" x14ac:dyDescent="0.25">
      <c r="A444" s="7">
        <v>440</v>
      </c>
      <c r="B444" s="8">
        <f>VLOOKUP(A444,'[1]BASE DE DATOS'!$B:$C,2,0)</f>
        <v>44498</v>
      </c>
      <c r="C444" s="8">
        <f>VLOOKUP(A444,'[1]BASE DE DATOS'!B:D,3,0)</f>
        <v>48150</v>
      </c>
      <c r="D444" s="9">
        <f t="shared" si="6"/>
        <v>10</v>
      </c>
      <c r="E444" s="10" t="s">
        <v>13</v>
      </c>
      <c r="F444" s="11" t="s">
        <v>471</v>
      </c>
      <c r="G444" s="11">
        <v>56561206</v>
      </c>
      <c r="H444" s="12" t="s">
        <v>20</v>
      </c>
      <c r="I444" s="12" t="s">
        <v>22</v>
      </c>
      <c r="J444" s="12" t="s">
        <v>22</v>
      </c>
      <c r="K444" s="12" t="s">
        <v>22</v>
      </c>
      <c r="L444" s="13">
        <v>8268841</v>
      </c>
      <c r="M444" s="14">
        <v>890980040</v>
      </c>
    </row>
    <row r="445" spans="1:13" x14ac:dyDescent="0.25">
      <c r="A445" s="7">
        <v>441</v>
      </c>
      <c r="B445" s="8">
        <f>VLOOKUP(A445,'[1]BASE DE DATOS'!$B:$C,2,0)</f>
        <v>44414</v>
      </c>
      <c r="C445" s="8">
        <f>VLOOKUP(A445,'[1]BASE DE DATOS'!B:D,3,0)</f>
        <v>48066</v>
      </c>
      <c r="D445" s="9">
        <f t="shared" si="6"/>
        <v>10</v>
      </c>
      <c r="E445" s="10" t="s">
        <v>13</v>
      </c>
      <c r="F445" s="11" t="s">
        <v>472</v>
      </c>
      <c r="G445" s="11">
        <v>62022150</v>
      </c>
      <c r="H445" s="12" t="s">
        <v>20</v>
      </c>
      <c r="I445" s="12" t="s">
        <v>22</v>
      </c>
      <c r="J445" s="12" t="s">
        <v>22</v>
      </c>
      <c r="K445" s="12" t="s">
        <v>22</v>
      </c>
      <c r="L445" s="13">
        <v>32420314</v>
      </c>
      <c r="M445" s="14">
        <v>890980040</v>
      </c>
    </row>
    <row r="446" spans="1:13" x14ac:dyDescent="0.25">
      <c r="A446" s="7">
        <v>442</v>
      </c>
      <c r="B446" s="8">
        <f>VLOOKUP(A446,'[1]BASE DE DATOS'!$B:$C,2,0)</f>
        <v>44383</v>
      </c>
      <c r="C446" s="8">
        <f>VLOOKUP(A446,'[1]BASE DE DATOS'!B:D,3,0)</f>
        <v>48035</v>
      </c>
      <c r="D446" s="9">
        <f t="shared" si="6"/>
        <v>10</v>
      </c>
      <c r="E446" s="10" t="s">
        <v>13</v>
      </c>
      <c r="F446" s="11" t="s">
        <v>473</v>
      </c>
      <c r="G446" s="11">
        <v>59052132</v>
      </c>
      <c r="H446" s="12" t="s">
        <v>20</v>
      </c>
      <c r="I446" s="12" t="s">
        <v>22</v>
      </c>
      <c r="J446" s="12" t="s">
        <v>22</v>
      </c>
      <c r="K446" s="12" t="s">
        <v>22</v>
      </c>
      <c r="L446" s="13">
        <v>32436917</v>
      </c>
      <c r="M446" s="14">
        <v>890980040</v>
      </c>
    </row>
    <row r="447" spans="1:13" x14ac:dyDescent="0.25">
      <c r="A447" s="7">
        <v>443</v>
      </c>
      <c r="B447" s="8">
        <f>VLOOKUP(A447,'[1]BASE DE DATOS'!$B:$C,2,0)</f>
        <v>44434</v>
      </c>
      <c r="C447" s="8">
        <f>VLOOKUP(A447,'[1]BASE DE DATOS'!B:D,3,0)</f>
        <v>48086</v>
      </c>
      <c r="D447" s="9">
        <f t="shared" si="6"/>
        <v>10</v>
      </c>
      <c r="E447" s="10" t="s">
        <v>13</v>
      </c>
      <c r="F447" s="11" t="s">
        <v>474</v>
      </c>
      <c r="G447" s="11">
        <v>56716393</v>
      </c>
      <c r="H447" s="12" t="s">
        <v>20</v>
      </c>
      <c r="I447" s="12" t="s">
        <v>22</v>
      </c>
      <c r="J447" s="12" t="s">
        <v>22</v>
      </c>
      <c r="K447" s="12" t="s">
        <v>22</v>
      </c>
      <c r="L447" s="13">
        <v>8297873</v>
      </c>
      <c r="M447" s="14">
        <v>890980040</v>
      </c>
    </row>
    <row r="448" spans="1:13" x14ac:dyDescent="0.25">
      <c r="A448" s="7">
        <v>444</v>
      </c>
      <c r="B448" s="8">
        <f>VLOOKUP(A448,'[1]BASE DE DATOS'!$B:$C,2,0)</f>
        <v>44389</v>
      </c>
      <c r="C448" s="8">
        <f>VLOOKUP(A448,'[1]BASE DE DATOS'!B:D,3,0)</f>
        <v>48041</v>
      </c>
      <c r="D448" s="9">
        <f t="shared" si="6"/>
        <v>10</v>
      </c>
      <c r="E448" s="10" t="s">
        <v>13</v>
      </c>
      <c r="F448" s="11" t="s">
        <v>475</v>
      </c>
      <c r="G448" s="11">
        <v>55953642</v>
      </c>
      <c r="H448" s="12" t="s">
        <v>20</v>
      </c>
      <c r="I448" s="12" t="s">
        <v>22</v>
      </c>
      <c r="J448" s="12" t="s">
        <v>22</v>
      </c>
      <c r="K448" s="12" t="s">
        <v>22</v>
      </c>
      <c r="L448" s="13">
        <v>8257529</v>
      </c>
      <c r="M448" s="14">
        <v>890980040</v>
      </c>
    </row>
    <row r="449" spans="1:13" x14ac:dyDescent="0.25">
      <c r="A449" s="7">
        <v>445</v>
      </c>
      <c r="B449" s="8">
        <f>VLOOKUP(A449,'[1]BASE DE DATOS'!$B:$C,2,0)</f>
        <v>44518</v>
      </c>
      <c r="C449" s="8">
        <f>VLOOKUP(A449,'[1]BASE DE DATOS'!B:D,3,0)</f>
        <v>48170</v>
      </c>
      <c r="D449" s="9">
        <f t="shared" si="6"/>
        <v>10</v>
      </c>
      <c r="E449" s="10" t="s">
        <v>13</v>
      </c>
      <c r="F449" s="11" t="s">
        <v>476</v>
      </c>
      <c r="G449" s="11">
        <v>55694445</v>
      </c>
      <c r="H449" s="12" t="s">
        <v>20</v>
      </c>
      <c r="I449" s="12" t="s">
        <v>22</v>
      </c>
      <c r="J449" s="12" t="s">
        <v>22</v>
      </c>
      <c r="K449" s="12" t="s">
        <v>22</v>
      </c>
      <c r="L449" s="13">
        <v>8277201</v>
      </c>
      <c r="M449" s="14">
        <v>890980040</v>
      </c>
    </row>
    <row r="450" spans="1:13" x14ac:dyDescent="0.25">
      <c r="A450" s="7">
        <v>446</v>
      </c>
      <c r="B450" s="8">
        <f>VLOOKUP(A450,'[1]BASE DE DATOS'!$B:$C,2,0)</f>
        <v>44384</v>
      </c>
      <c r="C450" s="8">
        <f>VLOOKUP(A450,'[1]BASE DE DATOS'!B:D,3,0)</f>
        <v>48036</v>
      </c>
      <c r="D450" s="9">
        <f t="shared" ref="D450:D513" si="7">ROUND((C450-B450)/365,0)</f>
        <v>10</v>
      </c>
      <c r="E450" s="10" t="s">
        <v>13</v>
      </c>
      <c r="F450" s="11" t="s">
        <v>477</v>
      </c>
      <c r="G450" s="11">
        <v>55570177</v>
      </c>
      <c r="H450" s="12" t="s">
        <v>20</v>
      </c>
      <c r="I450" s="12" t="s">
        <v>22</v>
      </c>
      <c r="J450" s="12" t="s">
        <v>22</v>
      </c>
      <c r="K450" s="12" t="s">
        <v>22</v>
      </c>
      <c r="L450" s="13">
        <v>32433291</v>
      </c>
      <c r="M450" s="14">
        <v>890980040</v>
      </c>
    </row>
    <row r="451" spans="1:13" x14ac:dyDescent="0.25">
      <c r="A451" s="7">
        <v>447</v>
      </c>
      <c r="B451" s="8">
        <f>VLOOKUP(A451,'[1]BASE DE DATOS'!$B:$C,2,0)</f>
        <v>44489</v>
      </c>
      <c r="C451" s="8">
        <f>VLOOKUP(A451,'[1]BASE DE DATOS'!B:D,3,0)</f>
        <v>48141</v>
      </c>
      <c r="D451" s="9">
        <f t="shared" si="7"/>
        <v>10</v>
      </c>
      <c r="E451" s="10" t="s">
        <v>13</v>
      </c>
      <c r="F451" s="11" t="s">
        <v>478</v>
      </c>
      <c r="G451" s="11">
        <v>56429242</v>
      </c>
      <c r="H451" s="12" t="s">
        <v>20</v>
      </c>
      <c r="I451" s="12" t="s">
        <v>22</v>
      </c>
      <c r="J451" s="12" t="s">
        <v>22</v>
      </c>
      <c r="K451" s="12" t="s">
        <v>22</v>
      </c>
      <c r="L451" s="13">
        <v>8260532</v>
      </c>
      <c r="M451" s="14">
        <v>890980040</v>
      </c>
    </row>
    <row r="452" spans="1:13" x14ac:dyDescent="0.25">
      <c r="A452" s="7">
        <v>448</v>
      </c>
      <c r="B452" s="8">
        <f>VLOOKUP(A452,'[1]BASE DE DATOS'!$B:$C,2,0)</f>
        <v>44445</v>
      </c>
      <c r="C452" s="8">
        <f>VLOOKUP(A452,'[1]BASE DE DATOS'!B:D,3,0)</f>
        <v>48097</v>
      </c>
      <c r="D452" s="9">
        <f t="shared" si="7"/>
        <v>10</v>
      </c>
      <c r="E452" s="10" t="s">
        <v>13</v>
      </c>
      <c r="F452" s="11" t="s">
        <v>479</v>
      </c>
      <c r="G452" s="11">
        <v>55771632</v>
      </c>
      <c r="H452" s="12" t="s">
        <v>20</v>
      </c>
      <c r="I452" s="12" t="s">
        <v>22</v>
      </c>
      <c r="J452" s="12" t="s">
        <v>22</v>
      </c>
      <c r="K452" s="12" t="s">
        <v>22</v>
      </c>
      <c r="L452" s="13">
        <v>163072</v>
      </c>
      <c r="M452" s="14">
        <v>890980040</v>
      </c>
    </row>
    <row r="453" spans="1:13" x14ac:dyDescent="0.25">
      <c r="A453" s="7">
        <v>449</v>
      </c>
      <c r="B453" s="8">
        <f>VLOOKUP(A453,'[1]BASE DE DATOS'!$B:$C,2,0)</f>
        <v>44399</v>
      </c>
      <c r="C453" s="8">
        <f>VLOOKUP(A453,'[1]BASE DE DATOS'!B:D,3,0)</f>
        <v>48051</v>
      </c>
      <c r="D453" s="9">
        <f t="shared" si="7"/>
        <v>10</v>
      </c>
      <c r="E453" s="10" t="s">
        <v>13</v>
      </c>
      <c r="F453" s="11" t="s">
        <v>480</v>
      </c>
      <c r="G453" s="11">
        <v>55362343</v>
      </c>
      <c r="H453" s="12" t="s">
        <v>20</v>
      </c>
      <c r="I453" s="12" t="s">
        <v>22</v>
      </c>
      <c r="J453" s="12" t="s">
        <v>22</v>
      </c>
      <c r="K453" s="12" t="s">
        <v>22</v>
      </c>
      <c r="L453" s="13">
        <v>8306070</v>
      </c>
      <c r="M453" s="14">
        <v>890980040</v>
      </c>
    </row>
    <row r="454" spans="1:13" x14ac:dyDescent="0.25">
      <c r="A454" s="7">
        <v>450</v>
      </c>
      <c r="B454" s="8">
        <f>VLOOKUP(A454,'[1]BASE DE DATOS'!$B:$C,2,0)</f>
        <v>44384</v>
      </c>
      <c r="C454" s="8">
        <f>VLOOKUP(A454,'[1]BASE DE DATOS'!B:D,3,0)</f>
        <v>48036</v>
      </c>
      <c r="D454" s="9">
        <f t="shared" si="7"/>
        <v>10</v>
      </c>
      <c r="E454" s="10" t="s">
        <v>13</v>
      </c>
      <c r="F454" s="11" t="s">
        <v>481</v>
      </c>
      <c r="G454" s="11">
        <v>56239191</v>
      </c>
      <c r="H454" s="12" t="s">
        <v>20</v>
      </c>
      <c r="I454" s="12" t="s">
        <v>22</v>
      </c>
      <c r="J454" s="12" t="s">
        <v>22</v>
      </c>
      <c r="K454" s="12" t="s">
        <v>22</v>
      </c>
      <c r="L454" s="13">
        <v>1017197244</v>
      </c>
      <c r="M454" s="14">
        <v>890980040</v>
      </c>
    </row>
    <row r="455" spans="1:13" x14ac:dyDescent="0.25">
      <c r="A455" s="7">
        <v>451</v>
      </c>
      <c r="B455" s="8">
        <f>VLOOKUP(A455,'[1]BASE DE DATOS'!$B:$C,2,0)</f>
        <v>44434</v>
      </c>
      <c r="C455" s="8">
        <f>VLOOKUP(A455,'[1]BASE DE DATOS'!B:D,3,0)</f>
        <v>48086</v>
      </c>
      <c r="D455" s="9">
        <f t="shared" si="7"/>
        <v>10</v>
      </c>
      <c r="E455" s="10" t="s">
        <v>13</v>
      </c>
      <c r="F455" s="11" t="s">
        <v>482</v>
      </c>
      <c r="G455" s="11">
        <v>64144116</v>
      </c>
      <c r="H455" s="12" t="s">
        <v>20</v>
      </c>
      <c r="I455" s="12" t="s">
        <v>22</v>
      </c>
      <c r="J455" s="12" t="s">
        <v>22</v>
      </c>
      <c r="K455" s="12" t="s">
        <v>22</v>
      </c>
      <c r="L455" s="13">
        <v>32435023</v>
      </c>
      <c r="M455" s="14">
        <v>890980040</v>
      </c>
    </row>
    <row r="456" spans="1:13" x14ac:dyDescent="0.25">
      <c r="A456" s="7">
        <v>452</v>
      </c>
      <c r="B456" s="8">
        <f>VLOOKUP(A456,'[1]BASE DE DATOS'!$B:$C,2,0)</f>
        <v>44484</v>
      </c>
      <c r="C456" s="8">
        <f>VLOOKUP(A456,'[1]BASE DE DATOS'!B:D,3,0)</f>
        <v>48136</v>
      </c>
      <c r="D456" s="9">
        <f t="shared" si="7"/>
        <v>10</v>
      </c>
      <c r="E456" s="10" t="s">
        <v>13</v>
      </c>
      <c r="F456" s="11" t="s">
        <v>483</v>
      </c>
      <c r="G456" s="11">
        <v>63290440</v>
      </c>
      <c r="H456" s="12" t="s">
        <v>20</v>
      </c>
      <c r="I456" s="12" t="s">
        <v>22</v>
      </c>
      <c r="J456" s="12" t="s">
        <v>22</v>
      </c>
      <c r="K456" s="12" t="s">
        <v>22</v>
      </c>
      <c r="L456" s="13">
        <v>8307061</v>
      </c>
      <c r="M456" s="14">
        <v>890980040</v>
      </c>
    </row>
    <row r="457" spans="1:13" x14ac:dyDescent="0.25">
      <c r="A457" s="7">
        <v>453</v>
      </c>
      <c r="B457" s="8">
        <f>VLOOKUP(A457,'[1]BASE DE DATOS'!$B:$C,2,0)</f>
        <v>44432</v>
      </c>
      <c r="C457" s="8">
        <f>VLOOKUP(A457,'[1]BASE DE DATOS'!B:D,3,0)</f>
        <v>48084</v>
      </c>
      <c r="D457" s="9">
        <f t="shared" si="7"/>
        <v>10</v>
      </c>
      <c r="E457" s="10" t="s">
        <v>13</v>
      </c>
      <c r="F457" s="11" t="s">
        <v>484</v>
      </c>
      <c r="G457" s="11">
        <v>63344801</v>
      </c>
      <c r="H457" s="12" t="s">
        <v>20</v>
      </c>
      <c r="I457" s="12" t="s">
        <v>22</v>
      </c>
      <c r="J457" s="12" t="s">
        <v>22</v>
      </c>
      <c r="K457" s="12" t="s">
        <v>22</v>
      </c>
      <c r="L457" s="13">
        <v>32446873</v>
      </c>
      <c r="M457" s="14">
        <v>890980040</v>
      </c>
    </row>
    <row r="458" spans="1:13" x14ac:dyDescent="0.25">
      <c r="A458" s="7">
        <v>454</v>
      </c>
      <c r="B458" s="8">
        <f>VLOOKUP(A458,'[1]BASE DE DATOS'!$B:$C,2,0)</f>
        <v>44432</v>
      </c>
      <c r="C458" s="8">
        <f>VLOOKUP(A458,'[1]BASE DE DATOS'!B:D,3,0)</f>
        <v>48084</v>
      </c>
      <c r="D458" s="9">
        <f t="shared" si="7"/>
        <v>10</v>
      </c>
      <c r="E458" s="10" t="s">
        <v>13</v>
      </c>
      <c r="F458" s="11" t="s">
        <v>485</v>
      </c>
      <c r="G458" s="11">
        <v>15818448</v>
      </c>
      <c r="H458" s="12" t="s">
        <v>20</v>
      </c>
      <c r="I458" s="12" t="s">
        <v>22</v>
      </c>
      <c r="J458" s="12" t="s">
        <v>22</v>
      </c>
      <c r="K458" s="12" t="s">
        <v>22</v>
      </c>
      <c r="L458" s="13">
        <v>41348278</v>
      </c>
      <c r="M458" s="14">
        <v>890980040</v>
      </c>
    </row>
    <row r="459" spans="1:13" x14ac:dyDescent="0.25">
      <c r="A459" s="7">
        <v>455</v>
      </c>
      <c r="B459" s="8">
        <f>VLOOKUP(A459,'[1]BASE DE DATOS'!$B:$C,2,0)</f>
        <v>44441</v>
      </c>
      <c r="C459" s="8">
        <f>VLOOKUP(A459,'[1]BASE DE DATOS'!B:D,3,0)</f>
        <v>48093</v>
      </c>
      <c r="D459" s="9">
        <f t="shared" si="7"/>
        <v>10</v>
      </c>
      <c r="E459" s="10" t="s">
        <v>330</v>
      </c>
      <c r="F459" s="11" t="s">
        <v>486</v>
      </c>
      <c r="G459" s="11">
        <v>3196800</v>
      </c>
      <c r="H459" s="12" t="s">
        <v>20</v>
      </c>
      <c r="I459" s="12" t="s">
        <v>22</v>
      </c>
      <c r="J459" s="12" t="s">
        <v>22</v>
      </c>
      <c r="K459" s="12" t="s">
        <v>22</v>
      </c>
      <c r="L459" s="13">
        <v>32444772</v>
      </c>
      <c r="M459" s="14">
        <v>890980040</v>
      </c>
    </row>
    <row r="460" spans="1:13" x14ac:dyDescent="0.25">
      <c r="A460" s="7">
        <v>456</v>
      </c>
      <c r="B460" s="8">
        <f>VLOOKUP(A460,'[1]BASE DE DATOS'!$B:$C,2,0)</f>
        <v>44434</v>
      </c>
      <c r="C460" s="8">
        <f>VLOOKUP(A460,'[1]BASE DE DATOS'!B:D,3,0)</f>
        <v>48086</v>
      </c>
      <c r="D460" s="9">
        <f t="shared" si="7"/>
        <v>10</v>
      </c>
      <c r="E460" s="10" t="s">
        <v>330</v>
      </c>
      <c r="F460" s="11" t="s">
        <v>487</v>
      </c>
      <c r="G460" s="11">
        <v>1570000</v>
      </c>
      <c r="H460" s="12" t="s">
        <v>20</v>
      </c>
      <c r="I460" s="12" t="s">
        <v>22</v>
      </c>
      <c r="J460" s="12" t="s">
        <v>22</v>
      </c>
      <c r="K460" s="12" t="s">
        <v>22</v>
      </c>
      <c r="L460" s="13">
        <v>32405134</v>
      </c>
      <c r="M460" s="14">
        <v>890980040</v>
      </c>
    </row>
    <row r="461" spans="1:13" x14ac:dyDescent="0.25">
      <c r="A461" s="7">
        <v>457</v>
      </c>
      <c r="B461" s="8">
        <f>VLOOKUP(A461,'[1]BASE DE DATOS'!$B:$C,2,0)</f>
        <v>44432</v>
      </c>
      <c r="C461" s="8">
        <f>VLOOKUP(A461,'[1]BASE DE DATOS'!B:D,3,0)</f>
        <v>48084</v>
      </c>
      <c r="D461" s="9">
        <f t="shared" si="7"/>
        <v>10</v>
      </c>
      <c r="E461" s="10" t="s">
        <v>13</v>
      </c>
      <c r="F461" s="11" t="s">
        <v>488</v>
      </c>
      <c r="G461" s="11">
        <v>19200000</v>
      </c>
      <c r="H461" s="12" t="s">
        <v>20</v>
      </c>
      <c r="I461" s="12" t="s">
        <v>20</v>
      </c>
      <c r="J461" s="12" t="s">
        <v>22</v>
      </c>
      <c r="K461" s="12" t="s">
        <v>20</v>
      </c>
      <c r="L461" s="13">
        <v>890980040</v>
      </c>
      <c r="M461" s="14">
        <v>71875146</v>
      </c>
    </row>
    <row r="462" spans="1:13" x14ac:dyDescent="0.25">
      <c r="A462" s="7">
        <v>458</v>
      </c>
      <c r="B462" s="8">
        <f>VLOOKUP(A462,'[1]BASE DE DATOS'!$B:$C,2,0)</f>
        <v>44460</v>
      </c>
      <c r="C462" s="8">
        <f>VLOOKUP(A462,'[1]BASE DE DATOS'!B:D,3,0)</f>
        <v>45921</v>
      </c>
      <c r="D462" s="9">
        <f t="shared" si="7"/>
        <v>4</v>
      </c>
      <c r="E462" s="10" t="s">
        <v>13</v>
      </c>
      <c r="F462" s="11" t="s">
        <v>489</v>
      </c>
      <c r="G462" s="11">
        <v>50000000</v>
      </c>
      <c r="H462" s="12" t="s">
        <v>20</v>
      </c>
      <c r="I462" s="12" t="s">
        <v>20</v>
      </c>
      <c r="J462" s="12" t="s">
        <v>20</v>
      </c>
      <c r="K462" s="12" t="s">
        <v>20</v>
      </c>
      <c r="L462" s="13">
        <v>70324732</v>
      </c>
      <c r="M462" s="14">
        <v>890980040</v>
      </c>
    </row>
    <row r="463" spans="1:13" x14ac:dyDescent="0.25">
      <c r="A463" s="7">
        <v>459</v>
      </c>
      <c r="B463" s="8">
        <f>VLOOKUP(A463,'[1]BASE DE DATOS'!$B:$C,2,0)</f>
        <v>44466</v>
      </c>
      <c r="C463" s="8">
        <f>VLOOKUP(A463,'[1]BASE DE DATOS'!B:D,3,0)</f>
        <v>45927</v>
      </c>
      <c r="D463" s="9">
        <f t="shared" si="7"/>
        <v>4</v>
      </c>
      <c r="E463" s="10" t="s">
        <v>13</v>
      </c>
      <c r="F463" s="11" t="s">
        <v>490</v>
      </c>
      <c r="G463" s="11">
        <v>93260604</v>
      </c>
      <c r="H463" s="12" t="s">
        <v>20</v>
      </c>
      <c r="I463" s="12" t="s">
        <v>20</v>
      </c>
      <c r="J463" s="12" t="s">
        <v>20</v>
      </c>
      <c r="K463" s="12" t="s">
        <v>20</v>
      </c>
      <c r="L463" s="13" t="s">
        <v>491</v>
      </c>
      <c r="M463" s="14">
        <v>890980040</v>
      </c>
    </row>
    <row r="464" spans="1:13" x14ac:dyDescent="0.25">
      <c r="A464" s="7">
        <v>460</v>
      </c>
      <c r="B464" s="8">
        <f>VLOOKUP(A464,'[1]BASE DE DATOS'!$B:$C,2,0)</f>
        <v>44477</v>
      </c>
      <c r="C464" s="8">
        <f>VLOOKUP(A464,'[1]BASE DE DATOS'!B:D,3,0)</f>
        <v>48129</v>
      </c>
      <c r="D464" s="9">
        <f t="shared" si="7"/>
        <v>10</v>
      </c>
      <c r="E464" s="10" t="s">
        <v>16</v>
      </c>
      <c r="F464" s="11" t="s">
        <v>492</v>
      </c>
      <c r="G464" s="11">
        <v>18170520</v>
      </c>
      <c r="H464" s="12" t="s">
        <v>20</v>
      </c>
      <c r="I464" s="12" t="s">
        <v>20</v>
      </c>
      <c r="J464" s="12" t="s">
        <v>22</v>
      </c>
      <c r="K464" s="12" t="s">
        <v>15</v>
      </c>
      <c r="L464" s="13">
        <v>890980040</v>
      </c>
      <c r="M464" s="14">
        <v>21806617</v>
      </c>
    </row>
    <row r="465" spans="1:13" x14ac:dyDescent="0.25">
      <c r="A465" s="7">
        <v>461</v>
      </c>
      <c r="B465" s="8">
        <f>VLOOKUP(A465,'[1]BASE DE DATOS'!$B:$C,2,0)</f>
        <v>44474</v>
      </c>
      <c r="C465" s="8">
        <f>VLOOKUP(A465,'[1]BASE DE DATOS'!B:D,3,0)</f>
        <v>48126</v>
      </c>
      <c r="D465" s="9">
        <f t="shared" si="7"/>
        <v>10</v>
      </c>
      <c r="E465" s="10" t="s">
        <v>16</v>
      </c>
      <c r="F465" s="11" t="s">
        <v>493</v>
      </c>
      <c r="G465" s="11">
        <v>18170520</v>
      </c>
      <c r="H465" s="12" t="s">
        <v>22</v>
      </c>
      <c r="I465" s="12" t="s">
        <v>20</v>
      </c>
      <c r="J465" s="12" t="s">
        <v>22</v>
      </c>
      <c r="K465" s="12" t="s">
        <v>22</v>
      </c>
      <c r="L465" s="13">
        <v>890980040</v>
      </c>
      <c r="M465" s="14">
        <v>11301256</v>
      </c>
    </row>
    <row r="466" spans="1:13" x14ac:dyDescent="0.25">
      <c r="A466" s="7">
        <v>462</v>
      </c>
      <c r="B466" s="8">
        <f>VLOOKUP(A466,'[1]BASE DE DATOS'!$B:$C,2,0)</f>
        <v>44039</v>
      </c>
      <c r="C466" s="8">
        <f>VLOOKUP(A466,'[1]BASE DE DATOS'!B:D,3,0)</f>
        <v>47691</v>
      </c>
      <c r="D466" s="9">
        <f t="shared" si="7"/>
        <v>10</v>
      </c>
      <c r="E466" s="10" t="s">
        <v>16</v>
      </c>
      <c r="F466" s="11" t="s">
        <v>494</v>
      </c>
      <c r="G466" s="11">
        <v>18170520</v>
      </c>
      <c r="H466" s="12" t="s">
        <v>20</v>
      </c>
      <c r="I466" s="12" t="s">
        <v>20</v>
      </c>
      <c r="J466" s="12" t="s">
        <v>22</v>
      </c>
      <c r="K466" s="12" t="s">
        <v>15</v>
      </c>
      <c r="L466" s="13">
        <v>890980040</v>
      </c>
      <c r="M466" s="14">
        <v>70978273</v>
      </c>
    </row>
    <row r="467" spans="1:13" x14ac:dyDescent="0.25">
      <c r="A467" s="7">
        <v>463</v>
      </c>
      <c r="B467" s="8">
        <f>VLOOKUP(A467,'[1]BASE DE DATOS'!$B:$C,2,0)</f>
        <v>43578</v>
      </c>
      <c r="C467" s="8">
        <f>VLOOKUP(A467,'[1]BASE DE DATOS'!B:D,3,0)</f>
        <v>46500</v>
      </c>
      <c r="D467" s="9">
        <f t="shared" si="7"/>
        <v>8</v>
      </c>
      <c r="E467" s="10" t="s">
        <v>13</v>
      </c>
      <c r="F467" s="11" t="s">
        <v>495</v>
      </c>
      <c r="G467" s="11">
        <v>59004689</v>
      </c>
      <c r="H467" s="12" t="s">
        <v>15</v>
      </c>
      <c r="I467" s="12" t="s">
        <v>15</v>
      </c>
      <c r="J467" s="12" t="s">
        <v>15</v>
      </c>
      <c r="K467" s="12" t="s">
        <v>15</v>
      </c>
      <c r="L467" s="13">
        <v>890980040</v>
      </c>
      <c r="M467" s="14">
        <v>15348891</v>
      </c>
    </row>
    <row r="468" spans="1:13" x14ac:dyDescent="0.25">
      <c r="A468" s="7">
        <f>1+A467</f>
        <v>464</v>
      </c>
      <c r="B468" s="8">
        <f>VLOOKUP(A468,'[1]BASE DE DATOS'!$B:$C,2,0)</f>
        <v>44483</v>
      </c>
      <c r="C468" s="8">
        <f>VLOOKUP(A468,'[1]BASE DE DATOS'!B:D,3,0)</f>
        <v>47405</v>
      </c>
      <c r="D468" s="9">
        <f t="shared" si="7"/>
        <v>8</v>
      </c>
      <c r="E468" s="10" t="s">
        <v>13</v>
      </c>
      <c r="F468" s="11" t="s">
        <v>496</v>
      </c>
      <c r="G468" s="11">
        <v>54696894</v>
      </c>
      <c r="H468" s="12" t="s">
        <v>15</v>
      </c>
      <c r="I468" s="12" t="s">
        <v>15</v>
      </c>
      <c r="J468" s="12" t="s">
        <v>20</v>
      </c>
      <c r="K468" s="12" t="s">
        <v>15</v>
      </c>
      <c r="L468" s="13">
        <v>890980040</v>
      </c>
      <c r="M468" s="14">
        <v>8284200</v>
      </c>
    </row>
    <row r="469" spans="1:13" x14ac:dyDescent="0.25">
      <c r="A469" s="7">
        <v>464</v>
      </c>
      <c r="B469" s="8">
        <f>VLOOKUP(A469,'[1]BASE DE DATOS'!$B:$C,2,0)</f>
        <v>44483</v>
      </c>
      <c r="C469" s="8">
        <f>VLOOKUP(A469,'[1]BASE DE DATOS'!B:D,3,0)</f>
        <v>47405</v>
      </c>
      <c r="D469" s="9">
        <f t="shared" si="7"/>
        <v>8</v>
      </c>
      <c r="E469" s="10" t="s">
        <v>13</v>
      </c>
      <c r="F469" s="11" t="s">
        <v>497</v>
      </c>
      <c r="G469" s="11">
        <v>59942557</v>
      </c>
      <c r="H469" s="12" t="s">
        <v>20</v>
      </c>
      <c r="I469" s="12" t="s">
        <v>20</v>
      </c>
      <c r="J469" s="12" t="s">
        <v>22</v>
      </c>
      <c r="K469" s="12" t="s">
        <v>20</v>
      </c>
      <c r="L469" s="13">
        <v>890980040</v>
      </c>
      <c r="M469" s="14">
        <v>70100520</v>
      </c>
    </row>
    <row r="470" spans="1:13" x14ac:dyDescent="0.25">
      <c r="A470" s="7">
        <v>465</v>
      </c>
      <c r="B470" s="8">
        <f>VLOOKUP(A470,'[1]BASE DE DATOS'!$B:$C,2,0)</f>
        <v>44160</v>
      </c>
      <c r="C470" s="8">
        <f>VLOOKUP(A470,'[1]BASE DE DATOS'!B:D,3,0)</f>
        <v>47082</v>
      </c>
      <c r="D470" s="9">
        <f t="shared" si="7"/>
        <v>8</v>
      </c>
      <c r="E470" s="10" t="s">
        <v>13</v>
      </c>
      <c r="F470" s="11" t="s">
        <v>498</v>
      </c>
      <c r="G470" s="11">
        <v>57492410</v>
      </c>
      <c r="H470" s="12" t="s">
        <v>22</v>
      </c>
      <c r="I470" s="12" t="s">
        <v>20</v>
      </c>
      <c r="J470" s="12" t="s">
        <v>20</v>
      </c>
      <c r="K470" s="12" t="s">
        <v>22</v>
      </c>
      <c r="L470" s="13">
        <v>890980040</v>
      </c>
      <c r="M470" s="14">
        <v>71608180</v>
      </c>
    </row>
    <row r="471" spans="1:13" x14ac:dyDescent="0.25">
      <c r="A471" s="7">
        <v>466</v>
      </c>
      <c r="B471" s="8">
        <f>VLOOKUP(A471,'[1]BASE DE DATOS'!$B:$C,2,0)</f>
        <v>44606</v>
      </c>
      <c r="C471" s="8">
        <f>VLOOKUP(A471,'[1]BASE DE DATOS'!B:D,3,0)</f>
        <v>48258</v>
      </c>
      <c r="D471" s="9">
        <f t="shared" si="7"/>
        <v>10</v>
      </c>
      <c r="E471" s="10" t="s">
        <v>13</v>
      </c>
      <c r="F471" s="11" t="s">
        <v>499</v>
      </c>
      <c r="G471" s="11">
        <v>51492944</v>
      </c>
      <c r="H471" s="12" t="s">
        <v>20</v>
      </c>
      <c r="I471" s="12" t="s">
        <v>22</v>
      </c>
      <c r="J471" s="12" t="s">
        <v>22</v>
      </c>
      <c r="K471" s="12" t="s">
        <v>22</v>
      </c>
      <c r="L471" s="13">
        <v>19075190</v>
      </c>
      <c r="M471" s="14">
        <v>890980040</v>
      </c>
    </row>
    <row r="472" spans="1:13" x14ac:dyDescent="0.25">
      <c r="A472" s="7">
        <v>467</v>
      </c>
      <c r="B472" s="8">
        <f>VLOOKUP(A472,'[1]BASE DE DATOS'!$B:$C,2,0)</f>
        <v>44642</v>
      </c>
      <c r="C472" s="8">
        <f>VLOOKUP(A472,'[1]BASE DE DATOS'!B:D,3,0)</f>
        <v>48295</v>
      </c>
      <c r="D472" s="9">
        <f t="shared" si="7"/>
        <v>10</v>
      </c>
      <c r="E472" s="10" t="s">
        <v>13</v>
      </c>
      <c r="F472" s="11" t="s">
        <v>500</v>
      </c>
      <c r="G472" s="11">
        <v>62652891</v>
      </c>
      <c r="H472" s="12" t="s">
        <v>20</v>
      </c>
      <c r="I472" s="12" t="s">
        <v>22</v>
      </c>
      <c r="J472" s="12" t="s">
        <v>22</v>
      </c>
      <c r="K472" s="12" t="s">
        <v>22</v>
      </c>
      <c r="L472" s="13">
        <v>8255438</v>
      </c>
      <c r="M472" s="14">
        <v>890980040</v>
      </c>
    </row>
    <row r="473" spans="1:13" x14ac:dyDescent="0.25">
      <c r="A473" s="7">
        <v>468</v>
      </c>
      <c r="B473" s="8">
        <f>VLOOKUP(A473,'[1]BASE DE DATOS'!$B:$C,2,0)</f>
        <v>44642</v>
      </c>
      <c r="C473" s="8">
        <f>VLOOKUP(A473,'[1]BASE DE DATOS'!B:D,3,0)</f>
        <v>48295</v>
      </c>
      <c r="D473" s="9">
        <f t="shared" si="7"/>
        <v>10</v>
      </c>
      <c r="E473" s="10" t="s">
        <v>13</v>
      </c>
      <c r="F473" s="11" t="s">
        <v>501</v>
      </c>
      <c r="G473" s="11">
        <v>56771987</v>
      </c>
      <c r="H473" s="12" t="s">
        <v>20</v>
      </c>
      <c r="I473" s="12" t="s">
        <v>22</v>
      </c>
      <c r="J473" s="12" t="s">
        <v>22</v>
      </c>
      <c r="K473" s="12" t="s">
        <v>22</v>
      </c>
      <c r="L473" s="13">
        <v>41540932</v>
      </c>
      <c r="M473" s="14">
        <v>890980040</v>
      </c>
    </row>
    <row r="474" spans="1:13" x14ac:dyDescent="0.25">
      <c r="A474" s="7">
        <v>469</v>
      </c>
      <c r="B474" s="8">
        <f>VLOOKUP(A474,'[1]BASE DE DATOS'!$B:$C,2,0)</f>
        <v>44606</v>
      </c>
      <c r="C474" s="8">
        <f>VLOOKUP(A474,'[1]BASE DE DATOS'!B:D,3,0)</f>
        <v>48258</v>
      </c>
      <c r="D474" s="9">
        <f t="shared" si="7"/>
        <v>10</v>
      </c>
      <c r="E474" s="10" t="s">
        <v>13</v>
      </c>
      <c r="F474" s="11" t="s">
        <v>502</v>
      </c>
      <c r="G474" s="11">
        <v>59737607</v>
      </c>
      <c r="H474" s="12" t="s">
        <v>20</v>
      </c>
      <c r="I474" s="12" t="s">
        <v>22</v>
      </c>
      <c r="J474" s="12" t="s">
        <v>22</v>
      </c>
      <c r="K474" s="12" t="s">
        <v>22</v>
      </c>
      <c r="L474" s="13">
        <v>41455182</v>
      </c>
      <c r="M474" s="14">
        <v>890980040</v>
      </c>
    </row>
    <row r="475" spans="1:13" x14ac:dyDescent="0.25">
      <c r="A475" s="7">
        <v>470</v>
      </c>
      <c r="B475" s="8">
        <f>VLOOKUP(A475,'[1]BASE DE DATOS'!$B:$C,2,0)</f>
        <v>44649</v>
      </c>
      <c r="C475" s="8">
        <f>VLOOKUP(A475,'[1]BASE DE DATOS'!B:D,3,0)</f>
        <v>48302</v>
      </c>
      <c r="D475" s="9">
        <f t="shared" si="7"/>
        <v>10</v>
      </c>
      <c r="E475" s="10" t="s">
        <v>13</v>
      </c>
      <c r="F475" s="11" t="s">
        <v>503</v>
      </c>
      <c r="G475" s="11">
        <v>60951021</v>
      </c>
      <c r="H475" s="12" t="s">
        <v>20</v>
      </c>
      <c r="I475" s="12" t="s">
        <v>22</v>
      </c>
      <c r="J475" s="12" t="s">
        <v>22</v>
      </c>
      <c r="K475" s="12" t="s">
        <v>22</v>
      </c>
      <c r="L475" s="13">
        <v>8280415</v>
      </c>
      <c r="M475" s="14">
        <v>890980040</v>
      </c>
    </row>
    <row r="476" spans="1:13" x14ac:dyDescent="0.25">
      <c r="A476" s="7">
        <v>471</v>
      </c>
      <c r="B476" s="8">
        <f>VLOOKUP(A476,'[1]BASE DE DATOS'!$B:$C,2,0)</f>
        <v>44649</v>
      </c>
      <c r="C476" s="8">
        <f>VLOOKUP(A476,'[1]BASE DE DATOS'!B:D,3,0)</f>
        <v>48302</v>
      </c>
      <c r="D476" s="9">
        <f t="shared" si="7"/>
        <v>10</v>
      </c>
      <c r="E476" s="10" t="s">
        <v>13</v>
      </c>
      <c r="F476" s="11" t="s">
        <v>504</v>
      </c>
      <c r="G476" s="11">
        <v>59879130</v>
      </c>
      <c r="H476" s="12" t="s">
        <v>20</v>
      </c>
      <c r="I476" s="12" t="s">
        <v>22</v>
      </c>
      <c r="J476" s="12" t="s">
        <v>22</v>
      </c>
      <c r="K476" s="12" t="s">
        <v>22</v>
      </c>
      <c r="L476" s="13">
        <v>8288929</v>
      </c>
      <c r="M476" s="14">
        <v>890980040</v>
      </c>
    </row>
    <row r="477" spans="1:13" x14ac:dyDescent="0.25">
      <c r="A477" s="7">
        <v>472</v>
      </c>
      <c r="B477" s="8">
        <f>VLOOKUP(A477,'[1]BASE DE DATOS'!$B:$C,2,0)</f>
        <v>44642</v>
      </c>
      <c r="C477" s="8">
        <f>VLOOKUP(A477,'[1]BASE DE DATOS'!B:D,3,0)</f>
        <v>48295</v>
      </c>
      <c r="D477" s="9">
        <f t="shared" si="7"/>
        <v>10</v>
      </c>
      <c r="E477" s="10" t="s">
        <v>13</v>
      </c>
      <c r="F477" s="11" t="s">
        <v>505</v>
      </c>
      <c r="G477" s="11">
        <v>60698142</v>
      </c>
      <c r="H477" s="12" t="s">
        <v>20</v>
      </c>
      <c r="I477" s="12" t="s">
        <v>22</v>
      </c>
      <c r="J477" s="12" t="s">
        <v>22</v>
      </c>
      <c r="K477" s="12" t="s">
        <v>22</v>
      </c>
      <c r="L477" s="13">
        <v>8274155</v>
      </c>
      <c r="M477" s="14">
        <v>890980040</v>
      </c>
    </row>
    <row r="478" spans="1:13" x14ac:dyDescent="0.25">
      <c r="A478" s="7">
        <v>473</v>
      </c>
      <c r="B478" s="8">
        <f>VLOOKUP(A478,'[1]BASE DE DATOS'!$B:$C,2,0)</f>
        <v>44539</v>
      </c>
      <c r="C478" s="8">
        <f>VLOOKUP(A478,'[1]BASE DE DATOS'!B:D,3,0)</f>
        <v>48191</v>
      </c>
      <c r="D478" s="9">
        <f t="shared" si="7"/>
        <v>10</v>
      </c>
      <c r="E478" s="10" t="s">
        <v>13</v>
      </c>
      <c r="F478" s="11" t="s">
        <v>506</v>
      </c>
      <c r="G478" s="11">
        <v>62020965</v>
      </c>
      <c r="H478" s="12" t="s">
        <v>20</v>
      </c>
      <c r="I478" s="12" t="s">
        <v>22</v>
      </c>
      <c r="J478" s="12" t="s">
        <v>22</v>
      </c>
      <c r="K478" s="12" t="s">
        <v>22</v>
      </c>
      <c r="L478" s="13">
        <v>32423195</v>
      </c>
      <c r="M478" s="14">
        <v>890980040</v>
      </c>
    </row>
    <row r="479" spans="1:13" x14ac:dyDescent="0.25">
      <c r="A479" s="7">
        <v>474</v>
      </c>
      <c r="B479" s="8">
        <f>VLOOKUP(A479,'[1]BASE DE DATOS'!$B:$C,2,0)</f>
        <v>44642</v>
      </c>
      <c r="C479" s="8">
        <f>VLOOKUP(A479,'[1]BASE DE DATOS'!B:D,3,0)</f>
        <v>48295</v>
      </c>
      <c r="D479" s="9">
        <f t="shared" si="7"/>
        <v>10</v>
      </c>
      <c r="E479" s="10" t="s">
        <v>13</v>
      </c>
      <c r="F479" s="11" t="s">
        <v>507</v>
      </c>
      <c r="G479" s="11">
        <v>54933438</v>
      </c>
      <c r="H479" s="12" t="s">
        <v>20</v>
      </c>
      <c r="I479" s="12" t="s">
        <v>22</v>
      </c>
      <c r="J479" s="12" t="s">
        <v>22</v>
      </c>
      <c r="K479" s="12" t="s">
        <v>22</v>
      </c>
      <c r="L479" s="13">
        <v>8281202</v>
      </c>
      <c r="M479" s="14">
        <v>890980040</v>
      </c>
    </row>
    <row r="480" spans="1:13" x14ac:dyDescent="0.25">
      <c r="A480" s="7">
        <v>475</v>
      </c>
      <c r="B480" s="8">
        <f>VLOOKUP(A480,'[1]BASE DE DATOS'!$B:$C,2,0)</f>
        <v>44649</v>
      </c>
      <c r="C480" s="8">
        <f>VLOOKUP(A480,'[1]BASE DE DATOS'!B:D,3,0)</f>
        <v>48302</v>
      </c>
      <c r="D480" s="9">
        <f t="shared" si="7"/>
        <v>10</v>
      </c>
      <c r="E480" s="10" t="s">
        <v>13</v>
      </c>
      <c r="F480" s="11" t="s">
        <v>508</v>
      </c>
      <c r="G480" s="11">
        <v>56538623</v>
      </c>
      <c r="H480" s="12" t="s">
        <v>20</v>
      </c>
      <c r="I480" s="12" t="s">
        <v>22</v>
      </c>
      <c r="J480" s="12" t="s">
        <v>22</v>
      </c>
      <c r="K480" s="12" t="s">
        <v>22</v>
      </c>
      <c r="L480" s="13">
        <v>32432148</v>
      </c>
      <c r="M480" s="14">
        <v>890980040</v>
      </c>
    </row>
    <row r="481" spans="1:13" x14ac:dyDescent="0.25">
      <c r="A481" s="7">
        <v>476</v>
      </c>
      <c r="B481" s="8">
        <f>VLOOKUP(A481,'[1]BASE DE DATOS'!$B:$C,2,0)</f>
        <v>44649</v>
      </c>
      <c r="C481" s="8">
        <f>VLOOKUP(A481,'[1]BASE DE DATOS'!B:D,3,0)</f>
        <v>48302</v>
      </c>
      <c r="D481" s="9">
        <f t="shared" si="7"/>
        <v>10</v>
      </c>
      <c r="E481" s="10" t="s">
        <v>13</v>
      </c>
      <c r="F481" s="11" t="s">
        <v>509</v>
      </c>
      <c r="G481" s="11">
        <v>53990718</v>
      </c>
      <c r="H481" s="12" t="s">
        <v>20</v>
      </c>
      <c r="I481" s="12" t="s">
        <v>22</v>
      </c>
      <c r="J481" s="12" t="s">
        <v>22</v>
      </c>
      <c r="K481" s="12" t="s">
        <v>22</v>
      </c>
      <c r="L481" s="13">
        <v>13809052</v>
      </c>
      <c r="M481" s="14">
        <v>890980040</v>
      </c>
    </row>
    <row r="482" spans="1:13" x14ac:dyDescent="0.25">
      <c r="A482" s="7">
        <v>477</v>
      </c>
      <c r="B482" s="8">
        <f>VLOOKUP(A482,'[1]BASE DE DATOS'!$B:$C,2,0)</f>
        <v>44600</v>
      </c>
      <c r="C482" s="8">
        <f>VLOOKUP(A482,'[1]BASE DE DATOS'!B:D,3,0)</f>
        <v>48252</v>
      </c>
      <c r="D482" s="9">
        <f t="shared" si="7"/>
        <v>10</v>
      </c>
      <c r="E482" s="10" t="s">
        <v>13</v>
      </c>
      <c r="F482" s="11" t="s">
        <v>510</v>
      </c>
      <c r="G482" s="11">
        <v>54217607</v>
      </c>
      <c r="H482" s="12" t="s">
        <v>20</v>
      </c>
      <c r="I482" s="12" t="s">
        <v>22</v>
      </c>
      <c r="J482" s="12" t="s">
        <v>22</v>
      </c>
      <c r="K482" s="12" t="s">
        <v>22</v>
      </c>
      <c r="L482" s="13">
        <v>8308187</v>
      </c>
      <c r="M482" s="14">
        <v>890980040</v>
      </c>
    </row>
    <row r="483" spans="1:13" x14ac:dyDescent="0.25">
      <c r="A483" s="7">
        <v>478</v>
      </c>
      <c r="B483" s="8">
        <f>VLOOKUP(A483,'[1]BASE DE DATOS'!$B:$C,2,0)</f>
        <v>44642</v>
      </c>
      <c r="C483" s="8">
        <f>VLOOKUP(A483,'[1]BASE DE DATOS'!B:D,3,0)</f>
        <v>48295</v>
      </c>
      <c r="D483" s="9">
        <f t="shared" si="7"/>
        <v>10</v>
      </c>
      <c r="E483" s="10" t="s">
        <v>13</v>
      </c>
      <c r="F483" s="11" t="s">
        <v>511</v>
      </c>
      <c r="G483" s="11">
        <v>53597200</v>
      </c>
      <c r="H483" s="12" t="s">
        <v>20</v>
      </c>
      <c r="I483" s="12" t="s">
        <v>22</v>
      </c>
      <c r="J483" s="12" t="s">
        <v>22</v>
      </c>
      <c r="K483" s="12" t="s">
        <v>22</v>
      </c>
      <c r="L483" s="13">
        <v>32328413</v>
      </c>
      <c r="M483" s="14">
        <v>890980040</v>
      </c>
    </row>
    <row r="484" spans="1:13" x14ac:dyDescent="0.25">
      <c r="A484" s="7">
        <v>479</v>
      </c>
      <c r="B484" s="8">
        <f>VLOOKUP(A484,'[1]BASE DE DATOS'!$B:$C,2,0)</f>
        <v>44607</v>
      </c>
      <c r="C484" s="8">
        <f>VLOOKUP(A484,'[1]BASE DE DATOS'!B:D,3,0)</f>
        <v>48259</v>
      </c>
      <c r="D484" s="9">
        <f t="shared" si="7"/>
        <v>10</v>
      </c>
      <c r="E484" s="10" t="s">
        <v>13</v>
      </c>
      <c r="F484" s="11" t="s">
        <v>512</v>
      </c>
      <c r="G484" s="11">
        <v>53639287</v>
      </c>
      <c r="H484" s="12" t="s">
        <v>20</v>
      </c>
      <c r="I484" s="12" t="s">
        <v>22</v>
      </c>
      <c r="J484" s="12" t="s">
        <v>22</v>
      </c>
      <c r="K484" s="12" t="s">
        <v>22</v>
      </c>
      <c r="L484" s="13">
        <v>8273602</v>
      </c>
      <c r="M484" s="14">
        <v>890980040</v>
      </c>
    </row>
    <row r="485" spans="1:13" x14ac:dyDescent="0.25">
      <c r="A485" s="7">
        <v>480</v>
      </c>
      <c r="B485" s="8">
        <f>VLOOKUP(A485,'[1]BASE DE DATOS'!$B:$C,2,0)</f>
        <v>44589</v>
      </c>
      <c r="C485" s="8">
        <f>VLOOKUP(A485,'[1]BASE DE DATOS'!B:D,3,0)</f>
        <v>48241</v>
      </c>
      <c r="D485" s="9">
        <f t="shared" si="7"/>
        <v>10</v>
      </c>
      <c r="E485" s="10" t="s">
        <v>13</v>
      </c>
      <c r="F485" s="11" t="s">
        <v>513</v>
      </c>
      <c r="G485" s="11">
        <v>53796898</v>
      </c>
      <c r="H485" s="12" t="s">
        <v>20</v>
      </c>
      <c r="I485" s="12" t="s">
        <v>22</v>
      </c>
      <c r="J485" s="12" t="s">
        <v>22</v>
      </c>
      <c r="K485" s="12" t="s">
        <v>22</v>
      </c>
      <c r="L485" s="13">
        <v>32439003</v>
      </c>
      <c r="M485" s="14">
        <v>890980040</v>
      </c>
    </row>
    <row r="486" spans="1:13" x14ac:dyDescent="0.25">
      <c r="A486" s="7">
        <v>481</v>
      </c>
      <c r="B486" s="8">
        <f>VLOOKUP(A486,'[1]BASE DE DATOS'!$B:$C,2,0)</f>
        <v>44624</v>
      </c>
      <c r="C486" s="8">
        <f>VLOOKUP(A486,'[1]BASE DE DATOS'!B:D,3,0)</f>
        <v>48277</v>
      </c>
      <c r="D486" s="9">
        <f t="shared" si="7"/>
        <v>10</v>
      </c>
      <c r="E486" s="10" t="s">
        <v>13</v>
      </c>
      <c r="F486" s="11" t="s">
        <v>514</v>
      </c>
      <c r="G486" s="11">
        <v>54021556</v>
      </c>
      <c r="H486" s="12" t="s">
        <v>20</v>
      </c>
      <c r="I486" s="12" t="s">
        <v>22</v>
      </c>
      <c r="J486" s="12" t="s">
        <v>22</v>
      </c>
      <c r="K486" s="12" t="s">
        <v>22</v>
      </c>
      <c r="L486" s="13">
        <v>8253537</v>
      </c>
      <c r="M486" s="14">
        <v>890980040</v>
      </c>
    </row>
    <row r="487" spans="1:13" x14ac:dyDescent="0.25">
      <c r="A487" s="7">
        <v>482</v>
      </c>
      <c r="B487" s="8">
        <f>VLOOKUP(A487,'[1]BASE DE DATOS'!$B:$C,2,0)</f>
        <v>44581</v>
      </c>
      <c r="C487" s="8">
        <f>VLOOKUP(A487,'[1]BASE DE DATOS'!B:D,3,0)</f>
        <v>48233</v>
      </c>
      <c r="D487" s="9">
        <f t="shared" si="7"/>
        <v>10</v>
      </c>
      <c r="E487" s="10" t="s">
        <v>13</v>
      </c>
      <c r="F487" s="11" t="s">
        <v>515</v>
      </c>
      <c r="G487" s="11">
        <v>53659229</v>
      </c>
      <c r="H487" s="12" t="s">
        <v>20</v>
      </c>
      <c r="I487" s="12" t="s">
        <v>22</v>
      </c>
      <c r="J487" s="12" t="s">
        <v>22</v>
      </c>
      <c r="K487" s="12" t="s">
        <v>22</v>
      </c>
      <c r="L487" s="13">
        <v>8274492</v>
      </c>
      <c r="M487" s="14">
        <v>890980040</v>
      </c>
    </row>
    <row r="488" spans="1:13" x14ac:dyDescent="0.25">
      <c r="A488" s="7">
        <v>483</v>
      </c>
      <c r="B488" s="8">
        <f>VLOOKUP(A488,'[1]BASE DE DATOS'!$B:$C,2,0)</f>
        <v>44596</v>
      </c>
      <c r="C488" s="8">
        <f>VLOOKUP(A488,'[1]BASE DE DATOS'!B:D,3,0)</f>
        <v>48248</v>
      </c>
      <c r="D488" s="9">
        <f t="shared" si="7"/>
        <v>10</v>
      </c>
      <c r="E488" s="10" t="s">
        <v>13</v>
      </c>
      <c r="F488" s="11" t="s">
        <v>516</v>
      </c>
      <c r="G488" s="11">
        <v>54362332</v>
      </c>
      <c r="H488" s="12" t="s">
        <v>20</v>
      </c>
      <c r="I488" s="12" t="s">
        <v>22</v>
      </c>
      <c r="J488" s="12" t="s">
        <v>22</v>
      </c>
      <c r="K488" s="12" t="s">
        <v>22</v>
      </c>
      <c r="L488" s="13">
        <v>8296415</v>
      </c>
      <c r="M488" s="14">
        <v>890980040</v>
      </c>
    </row>
    <row r="489" spans="1:13" x14ac:dyDescent="0.25">
      <c r="A489" s="7">
        <v>484</v>
      </c>
      <c r="B489" s="8">
        <f>VLOOKUP(A489,'[1]BASE DE DATOS'!$B:$C,2,0)</f>
        <v>44610</v>
      </c>
      <c r="C489" s="8">
        <f>VLOOKUP(A489,'[1]BASE DE DATOS'!B:D,3,0)</f>
        <v>48262</v>
      </c>
      <c r="D489" s="9">
        <f t="shared" si="7"/>
        <v>10</v>
      </c>
      <c r="E489" s="10" t="s">
        <v>13</v>
      </c>
      <c r="F489" s="11" t="s">
        <v>517</v>
      </c>
      <c r="G489" s="11">
        <v>54092217</v>
      </c>
      <c r="H489" s="12" t="s">
        <v>20</v>
      </c>
      <c r="I489" s="12" t="s">
        <v>22</v>
      </c>
      <c r="J489" s="12" t="s">
        <v>22</v>
      </c>
      <c r="K489" s="12" t="s">
        <v>22</v>
      </c>
      <c r="L489" s="13">
        <v>32422198</v>
      </c>
      <c r="M489" s="14">
        <v>890980040</v>
      </c>
    </row>
    <row r="490" spans="1:13" x14ac:dyDescent="0.25">
      <c r="A490" s="7">
        <v>485</v>
      </c>
      <c r="B490" s="8">
        <f>VLOOKUP(A490,'[1]BASE DE DATOS'!$B:$C,2,0)</f>
        <v>44581</v>
      </c>
      <c r="C490" s="8">
        <f>VLOOKUP(A490,'[1]BASE DE DATOS'!B:D,3,0)</f>
        <v>48233</v>
      </c>
      <c r="D490" s="9">
        <f t="shared" si="7"/>
        <v>10</v>
      </c>
      <c r="E490" s="10" t="s">
        <v>13</v>
      </c>
      <c r="F490" s="11" t="s">
        <v>518</v>
      </c>
      <c r="G490" s="11">
        <v>54106561</v>
      </c>
      <c r="H490" s="12" t="s">
        <v>20</v>
      </c>
      <c r="I490" s="12" t="s">
        <v>22</v>
      </c>
      <c r="J490" s="12" t="s">
        <v>22</v>
      </c>
      <c r="K490" s="12" t="s">
        <v>22</v>
      </c>
      <c r="L490" s="13">
        <v>21358155</v>
      </c>
      <c r="M490" s="14">
        <v>890980040</v>
      </c>
    </row>
    <row r="491" spans="1:13" x14ac:dyDescent="0.25">
      <c r="A491" s="7">
        <v>486</v>
      </c>
      <c r="B491" s="8">
        <f>VLOOKUP(A491,'[1]BASE DE DATOS'!$B:$C,2,0)</f>
        <v>44602</v>
      </c>
      <c r="C491" s="8">
        <f>VLOOKUP(A491,'[1]BASE DE DATOS'!B:D,3,0)</f>
        <v>48254</v>
      </c>
      <c r="D491" s="9">
        <f t="shared" si="7"/>
        <v>10</v>
      </c>
      <c r="E491" s="10" t="s">
        <v>13</v>
      </c>
      <c r="F491" s="11" t="s">
        <v>519</v>
      </c>
      <c r="G491" s="11">
        <v>54014265</v>
      </c>
      <c r="H491" s="12" t="s">
        <v>20</v>
      </c>
      <c r="I491" s="12" t="s">
        <v>22</v>
      </c>
      <c r="J491" s="12" t="s">
        <v>22</v>
      </c>
      <c r="K491" s="12" t="s">
        <v>22</v>
      </c>
      <c r="L491" s="13">
        <v>19078946</v>
      </c>
      <c r="M491" s="14">
        <v>890980040</v>
      </c>
    </row>
    <row r="492" spans="1:13" x14ac:dyDescent="0.25">
      <c r="A492" s="7">
        <v>487</v>
      </c>
      <c r="B492" s="8">
        <f>VLOOKUP(A492,'[1]BASE DE DATOS'!$B:$C,2,0)</f>
        <v>44610</v>
      </c>
      <c r="C492" s="8">
        <f>VLOOKUP(A492,'[1]BASE DE DATOS'!B:D,3,0)</f>
        <v>48262</v>
      </c>
      <c r="D492" s="9">
        <f t="shared" si="7"/>
        <v>10</v>
      </c>
      <c r="E492" s="10" t="s">
        <v>13</v>
      </c>
      <c r="F492" s="11" t="s">
        <v>520</v>
      </c>
      <c r="G492" s="11">
        <v>53873313</v>
      </c>
      <c r="H492" s="12" t="s">
        <v>20</v>
      </c>
      <c r="I492" s="12" t="s">
        <v>22</v>
      </c>
      <c r="J492" s="12" t="s">
        <v>22</v>
      </c>
      <c r="K492" s="12" t="s">
        <v>22</v>
      </c>
      <c r="L492" s="13">
        <v>8238105</v>
      </c>
      <c r="M492" s="14">
        <v>890980040</v>
      </c>
    </row>
    <row r="493" spans="1:13" x14ac:dyDescent="0.25">
      <c r="A493" s="7">
        <v>488</v>
      </c>
      <c r="B493" s="8">
        <f>VLOOKUP(A493,'[1]BASE DE DATOS'!$B:$C,2,0)</f>
        <v>44581</v>
      </c>
      <c r="C493" s="8">
        <f>VLOOKUP(A493,'[1]BASE DE DATOS'!B:D,3,0)</f>
        <v>48233</v>
      </c>
      <c r="D493" s="9">
        <f t="shared" si="7"/>
        <v>10</v>
      </c>
      <c r="E493" s="10" t="s">
        <v>13</v>
      </c>
      <c r="F493" s="11" t="s">
        <v>521</v>
      </c>
      <c r="G493" s="11">
        <v>54003772</v>
      </c>
      <c r="H493" s="12" t="s">
        <v>20</v>
      </c>
      <c r="I493" s="12" t="s">
        <v>22</v>
      </c>
      <c r="J493" s="12" t="s">
        <v>22</v>
      </c>
      <c r="K493" s="12" t="s">
        <v>22</v>
      </c>
      <c r="L493" s="13">
        <v>8297446</v>
      </c>
      <c r="M493" s="14">
        <v>890980040</v>
      </c>
    </row>
    <row r="494" spans="1:13" x14ac:dyDescent="0.25">
      <c r="A494" s="7">
        <v>489</v>
      </c>
      <c r="B494" s="8">
        <f>VLOOKUP(A494,'[1]BASE DE DATOS'!$B:$C,2,0)</f>
        <v>44595</v>
      </c>
      <c r="C494" s="8">
        <f>VLOOKUP(A494,'[1]BASE DE DATOS'!B:D,3,0)</f>
        <v>48247</v>
      </c>
      <c r="D494" s="9">
        <f t="shared" si="7"/>
        <v>10</v>
      </c>
      <c r="E494" s="10" t="s">
        <v>13</v>
      </c>
      <c r="F494" s="11" t="s">
        <v>522</v>
      </c>
      <c r="G494" s="11">
        <v>53923581</v>
      </c>
      <c r="H494" s="12" t="s">
        <v>20</v>
      </c>
      <c r="I494" s="12" t="s">
        <v>22</v>
      </c>
      <c r="J494" s="12" t="s">
        <v>22</v>
      </c>
      <c r="K494" s="12" t="s">
        <v>22</v>
      </c>
      <c r="L494" s="13">
        <v>8262435</v>
      </c>
      <c r="M494" s="14">
        <v>890980040</v>
      </c>
    </row>
    <row r="495" spans="1:13" x14ac:dyDescent="0.25">
      <c r="A495" s="7">
        <v>490</v>
      </c>
      <c r="B495" s="8">
        <f>VLOOKUP(A495,'[1]BASE DE DATOS'!$B:$C,2,0)</f>
        <v>44581</v>
      </c>
      <c r="C495" s="8">
        <f>VLOOKUP(A495,'[1]BASE DE DATOS'!B:D,3,0)</f>
        <v>48233</v>
      </c>
      <c r="D495" s="9">
        <f t="shared" si="7"/>
        <v>10</v>
      </c>
      <c r="E495" s="10" t="s">
        <v>13</v>
      </c>
      <c r="F495" s="11" t="s">
        <v>523</v>
      </c>
      <c r="G495" s="11">
        <v>51014630</v>
      </c>
      <c r="H495" s="12" t="s">
        <v>20</v>
      </c>
      <c r="I495" s="12" t="s">
        <v>22</v>
      </c>
      <c r="J495" s="12" t="s">
        <v>22</v>
      </c>
      <c r="K495" s="12" t="s">
        <v>22</v>
      </c>
      <c r="L495" s="13">
        <v>17166751</v>
      </c>
      <c r="M495" s="14">
        <v>890980040</v>
      </c>
    </row>
    <row r="496" spans="1:13" x14ac:dyDescent="0.25">
      <c r="A496" s="7">
        <v>491</v>
      </c>
      <c r="B496" s="8">
        <f>VLOOKUP(A496,'[1]BASE DE DATOS'!$B:$C,2,0)</f>
        <v>44622</v>
      </c>
      <c r="C496" s="8">
        <f>VLOOKUP(A496,'[1]BASE DE DATOS'!B:D,3,0)</f>
        <v>48275</v>
      </c>
      <c r="D496" s="9">
        <f t="shared" si="7"/>
        <v>10</v>
      </c>
      <c r="E496" s="10" t="s">
        <v>13</v>
      </c>
      <c r="F496" s="11" t="s">
        <v>524</v>
      </c>
      <c r="G496" s="11">
        <v>50910139</v>
      </c>
      <c r="H496" s="12" t="s">
        <v>20</v>
      </c>
      <c r="I496" s="12" t="s">
        <v>22</v>
      </c>
      <c r="J496" s="12" t="s">
        <v>22</v>
      </c>
      <c r="K496" s="12" t="s">
        <v>22</v>
      </c>
      <c r="L496" s="13">
        <v>32429507</v>
      </c>
      <c r="M496" s="14">
        <v>890980040</v>
      </c>
    </row>
    <row r="497" spans="1:13" x14ac:dyDescent="0.25">
      <c r="A497" s="7">
        <v>492</v>
      </c>
      <c r="B497" s="8">
        <f>VLOOKUP(A497,'[1]BASE DE DATOS'!$B:$C,2,0)</f>
        <v>44581</v>
      </c>
      <c r="C497" s="8">
        <f>VLOOKUP(A497,'[1]BASE DE DATOS'!B:D,3,0)</f>
        <v>48233</v>
      </c>
      <c r="D497" s="9">
        <f t="shared" si="7"/>
        <v>10</v>
      </c>
      <c r="E497" s="10" t="s">
        <v>13</v>
      </c>
      <c r="F497" s="11" t="s">
        <v>525</v>
      </c>
      <c r="G497" s="11">
        <v>51074143</v>
      </c>
      <c r="H497" s="12" t="s">
        <v>20</v>
      </c>
      <c r="I497" s="12" t="s">
        <v>22</v>
      </c>
      <c r="J497" s="12" t="s">
        <v>22</v>
      </c>
      <c r="K497" s="12" t="s">
        <v>22</v>
      </c>
      <c r="L497" s="13">
        <v>38987705</v>
      </c>
      <c r="M497" s="14">
        <v>890980040</v>
      </c>
    </row>
    <row r="498" spans="1:13" x14ac:dyDescent="0.25">
      <c r="A498" s="7">
        <v>493</v>
      </c>
      <c r="B498" s="8">
        <f>VLOOKUP(A498,'[1]BASE DE DATOS'!$B:$C,2,0)</f>
        <v>44539</v>
      </c>
      <c r="C498" s="8">
        <f>VLOOKUP(A498,'[1]BASE DE DATOS'!B:D,3,0)</f>
        <v>48191</v>
      </c>
      <c r="D498" s="9">
        <f t="shared" si="7"/>
        <v>10</v>
      </c>
      <c r="E498" s="10" t="s">
        <v>13</v>
      </c>
      <c r="F498" s="11" t="s">
        <v>526</v>
      </c>
      <c r="G498" s="11">
        <v>51855262</v>
      </c>
      <c r="H498" s="12" t="s">
        <v>20</v>
      </c>
      <c r="I498" s="12" t="s">
        <v>22</v>
      </c>
      <c r="J498" s="12" t="s">
        <v>22</v>
      </c>
      <c r="K498" s="12" t="s">
        <v>22</v>
      </c>
      <c r="L498" s="13">
        <v>9260200</v>
      </c>
      <c r="M498" s="14">
        <v>890980040</v>
      </c>
    </row>
    <row r="499" spans="1:13" x14ac:dyDescent="0.25">
      <c r="A499" s="7">
        <v>494</v>
      </c>
      <c r="B499" s="8">
        <f>VLOOKUP(A499,'[1]BASE DE DATOS'!$B:$C,2,0)</f>
        <v>44580</v>
      </c>
      <c r="C499" s="8">
        <f>VLOOKUP(A499,'[1]BASE DE DATOS'!B:D,3,0)</f>
        <v>48232</v>
      </c>
      <c r="D499" s="9">
        <f t="shared" si="7"/>
        <v>10</v>
      </c>
      <c r="E499" s="10" t="s">
        <v>13</v>
      </c>
      <c r="F499" s="11" t="s">
        <v>527</v>
      </c>
      <c r="G499" s="11">
        <v>51987501</v>
      </c>
      <c r="H499" s="12" t="s">
        <v>20</v>
      </c>
      <c r="I499" s="12" t="s">
        <v>22</v>
      </c>
      <c r="J499" s="12" t="s">
        <v>22</v>
      </c>
      <c r="K499" s="12" t="s">
        <v>22</v>
      </c>
      <c r="L499" s="13">
        <v>32303161</v>
      </c>
      <c r="M499" s="14">
        <v>890980040</v>
      </c>
    </row>
    <row r="500" spans="1:13" x14ac:dyDescent="0.25">
      <c r="A500" s="7">
        <v>495</v>
      </c>
      <c r="B500" s="8">
        <f>VLOOKUP(A500,'[1]BASE DE DATOS'!$B:$C,2,0)</f>
        <v>44596</v>
      </c>
      <c r="C500" s="8">
        <f>VLOOKUP(A500,'[1]BASE DE DATOS'!B:D,3,0)</f>
        <v>48248</v>
      </c>
      <c r="D500" s="9">
        <f t="shared" si="7"/>
        <v>10</v>
      </c>
      <c r="E500" s="10" t="s">
        <v>13</v>
      </c>
      <c r="F500" s="11" t="s">
        <v>528</v>
      </c>
      <c r="G500" s="11">
        <v>51735226</v>
      </c>
      <c r="H500" s="12" t="s">
        <v>20</v>
      </c>
      <c r="I500" s="12" t="s">
        <v>22</v>
      </c>
      <c r="J500" s="12" t="s">
        <v>22</v>
      </c>
      <c r="K500" s="12" t="s">
        <v>22</v>
      </c>
      <c r="L500" s="13">
        <v>32328147</v>
      </c>
      <c r="M500" s="14">
        <v>890980040</v>
      </c>
    </row>
    <row r="501" spans="1:13" x14ac:dyDescent="0.25">
      <c r="A501" s="7">
        <v>496</v>
      </c>
      <c r="B501" s="8">
        <f>VLOOKUP(A501,'[1]BASE DE DATOS'!$B:$C,2,0)</f>
        <v>44617</v>
      </c>
      <c r="C501" s="8">
        <f>VLOOKUP(A501,'[1]BASE DE DATOS'!B:D,3,0)</f>
        <v>48269</v>
      </c>
      <c r="D501" s="9">
        <f t="shared" si="7"/>
        <v>10</v>
      </c>
      <c r="E501" s="10" t="s">
        <v>13</v>
      </c>
      <c r="F501" s="11" t="s">
        <v>529</v>
      </c>
      <c r="G501" s="11">
        <v>51797087</v>
      </c>
      <c r="H501" s="12" t="s">
        <v>20</v>
      </c>
      <c r="I501" s="12" t="s">
        <v>22</v>
      </c>
      <c r="J501" s="12" t="s">
        <v>22</v>
      </c>
      <c r="K501" s="12" t="s">
        <v>22</v>
      </c>
      <c r="L501" s="13">
        <v>8284008</v>
      </c>
      <c r="M501" s="14">
        <v>890980040</v>
      </c>
    </row>
    <row r="502" spans="1:13" x14ac:dyDescent="0.25">
      <c r="A502" s="7">
        <v>497</v>
      </c>
      <c r="B502" s="8">
        <f>VLOOKUP(A502,'[1]BASE DE DATOS'!$B:$C,2,0)</f>
        <v>44596</v>
      </c>
      <c r="C502" s="8">
        <f>VLOOKUP(A502,'[1]BASE DE DATOS'!B:D,3,0)</f>
        <v>48248</v>
      </c>
      <c r="D502" s="9">
        <f t="shared" si="7"/>
        <v>10</v>
      </c>
      <c r="E502" s="10" t="s">
        <v>13</v>
      </c>
      <c r="F502" s="11" t="s">
        <v>530</v>
      </c>
      <c r="G502" s="11">
        <v>50975496</v>
      </c>
      <c r="H502" s="12" t="s">
        <v>20</v>
      </c>
      <c r="I502" s="12" t="s">
        <v>22</v>
      </c>
      <c r="J502" s="12" t="s">
        <v>22</v>
      </c>
      <c r="K502" s="12" t="s">
        <v>22</v>
      </c>
      <c r="L502" s="13">
        <v>32462519</v>
      </c>
      <c r="M502" s="14">
        <v>890980040</v>
      </c>
    </row>
    <row r="503" spans="1:13" x14ac:dyDescent="0.25">
      <c r="A503" s="7">
        <v>498</v>
      </c>
      <c r="B503" s="8">
        <f>VLOOKUP(A503,'[1]BASE DE DATOS'!$B:$C,2,0)</f>
        <v>44580</v>
      </c>
      <c r="C503" s="8">
        <f>VLOOKUP(A503,'[1]BASE DE DATOS'!B:D,3,0)</f>
        <v>48232</v>
      </c>
      <c r="D503" s="9">
        <f t="shared" si="7"/>
        <v>10</v>
      </c>
      <c r="E503" s="10" t="s">
        <v>13</v>
      </c>
      <c r="F503" s="11" t="s">
        <v>531</v>
      </c>
      <c r="G503" s="11">
        <v>51575292</v>
      </c>
      <c r="H503" s="12" t="s">
        <v>20</v>
      </c>
      <c r="I503" s="12" t="s">
        <v>22</v>
      </c>
      <c r="J503" s="12" t="s">
        <v>22</v>
      </c>
      <c r="K503" s="12" t="s">
        <v>22</v>
      </c>
      <c r="L503" s="13">
        <v>8354448</v>
      </c>
      <c r="M503" s="14">
        <v>890980040</v>
      </c>
    </row>
    <row r="504" spans="1:13" x14ac:dyDescent="0.25">
      <c r="A504" s="7">
        <v>499</v>
      </c>
      <c r="B504" s="8">
        <f>VLOOKUP(A504,'[1]BASE DE DATOS'!$B:$C,2,0)</f>
        <v>44594</v>
      </c>
      <c r="C504" s="8">
        <f>VLOOKUP(A504,'[1]BASE DE DATOS'!B:D,3,0)</f>
        <v>48246</v>
      </c>
      <c r="D504" s="9">
        <f t="shared" si="7"/>
        <v>10</v>
      </c>
      <c r="E504" s="10" t="s">
        <v>13</v>
      </c>
      <c r="F504" s="11" t="s">
        <v>532</v>
      </c>
      <c r="G504" s="11">
        <v>51125466</v>
      </c>
      <c r="H504" s="12" t="s">
        <v>20</v>
      </c>
      <c r="I504" s="12" t="s">
        <v>22</v>
      </c>
      <c r="J504" s="12" t="s">
        <v>22</v>
      </c>
      <c r="K504" s="12" t="s">
        <v>22</v>
      </c>
      <c r="L504" s="13">
        <v>32436993</v>
      </c>
      <c r="M504" s="14">
        <v>890980040</v>
      </c>
    </row>
    <row r="505" spans="1:13" x14ac:dyDescent="0.25">
      <c r="A505" s="7">
        <v>500</v>
      </c>
      <c r="B505" s="8">
        <f>VLOOKUP(A505,'[1]BASE DE DATOS'!$B:$C,2,0)</f>
        <v>44603</v>
      </c>
      <c r="C505" s="8">
        <f>VLOOKUP(A505,'[1]BASE DE DATOS'!B:D,3,0)</f>
        <v>48255</v>
      </c>
      <c r="D505" s="9">
        <f t="shared" si="7"/>
        <v>10</v>
      </c>
      <c r="E505" s="10" t="s">
        <v>13</v>
      </c>
      <c r="F505" s="11" t="s">
        <v>533</v>
      </c>
      <c r="G505" s="11">
        <v>51482408</v>
      </c>
      <c r="H505" s="12" t="s">
        <v>20</v>
      </c>
      <c r="I505" s="12" t="s">
        <v>22</v>
      </c>
      <c r="J505" s="12" t="s">
        <v>22</v>
      </c>
      <c r="K505" s="12" t="s">
        <v>22</v>
      </c>
      <c r="L505" s="13">
        <v>8269705</v>
      </c>
      <c r="M505" s="14">
        <v>890980040</v>
      </c>
    </row>
    <row r="506" spans="1:13" x14ac:dyDescent="0.25">
      <c r="A506" s="7">
        <v>501</v>
      </c>
      <c r="B506" s="8">
        <f>VLOOKUP(A506,'[1]BASE DE DATOS'!$B:$C,2,0)</f>
        <v>44603</v>
      </c>
      <c r="C506" s="8">
        <f>VLOOKUP(A506,'[1]BASE DE DATOS'!B:D,3,0)</f>
        <v>48255</v>
      </c>
      <c r="D506" s="9">
        <f t="shared" si="7"/>
        <v>10</v>
      </c>
      <c r="E506" s="10" t="s">
        <v>13</v>
      </c>
      <c r="F506" s="11" t="s">
        <v>534</v>
      </c>
      <c r="G506" s="11">
        <v>51364393</v>
      </c>
      <c r="H506" s="12" t="s">
        <v>20</v>
      </c>
      <c r="I506" s="12" t="s">
        <v>22</v>
      </c>
      <c r="J506" s="12" t="s">
        <v>22</v>
      </c>
      <c r="K506" s="12" t="s">
        <v>22</v>
      </c>
      <c r="L506" s="13">
        <v>32442875</v>
      </c>
      <c r="M506" s="14">
        <v>890980040</v>
      </c>
    </row>
    <row r="507" spans="1:13" x14ac:dyDescent="0.25">
      <c r="A507" s="7">
        <v>502</v>
      </c>
      <c r="B507" s="8">
        <f>VLOOKUP(A507,'[1]BASE DE DATOS'!$B:$C,2,0)</f>
        <v>44573</v>
      </c>
      <c r="C507" s="8">
        <f>VLOOKUP(A507,'[1]BASE DE DATOS'!B:D,3,0)</f>
        <v>48225</v>
      </c>
      <c r="D507" s="9">
        <f t="shared" si="7"/>
        <v>10</v>
      </c>
      <c r="E507" s="10" t="s">
        <v>13</v>
      </c>
      <c r="F507" s="11" t="s">
        <v>535</v>
      </c>
      <c r="G507" s="11">
        <v>52097640</v>
      </c>
      <c r="H507" s="12" t="s">
        <v>20</v>
      </c>
      <c r="I507" s="12" t="s">
        <v>22</v>
      </c>
      <c r="J507" s="12" t="s">
        <v>22</v>
      </c>
      <c r="K507" s="12" t="s">
        <v>22</v>
      </c>
      <c r="L507" s="13">
        <v>8255710</v>
      </c>
      <c r="M507" s="14">
        <v>890980040</v>
      </c>
    </row>
    <row r="508" spans="1:13" x14ac:dyDescent="0.25">
      <c r="A508" s="7">
        <v>503</v>
      </c>
      <c r="B508" s="8">
        <f>VLOOKUP(A508,'[1]BASE DE DATOS'!$B:$C,2,0)</f>
        <v>44589</v>
      </c>
      <c r="C508" s="8">
        <f>VLOOKUP(A508,'[1]BASE DE DATOS'!B:D,3,0)</f>
        <v>48241</v>
      </c>
      <c r="D508" s="9">
        <f t="shared" si="7"/>
        <v>10</v>
      </c>
      <c r="E508" s="10" t="s">
        <v>13</v>
      </c>
      <c r="F508" s="11" t="s">
        <v>536</v>
      </c>
      <c r="G508" s="11">
        <v>51774738</v>
      </c>
      <c r="H508" s="12" t="s">
        <v>20</v>
      </c>
      <c r="I508" s="12" t="s">
        <v>22</v>
      </c>
      <c r="J508" s="12" t="s">
        <v>22</v>
      </c>
      <c r="K508" s="12" t="s">
        <v>22</v>
      </c>
      <c r="L508" s="13">
        <v>8235910</v>
      </c>
      <c r="M508" s="14">
        <v>890980040</v>
      </c>
    </row>
    <row r="509" spans="1:13" x14ac:dyDescent="0.25">
      <c r="A509" s="7">
        <v>504</v>
      </c>
      <c r="B509" s="8">
        <f>VLOOKUP(A509,'[1]BASE DE DATOS'!$B:$C,2,0)</f>
        <v>44596</v>
      </c>
      <c r="C509" s="8">
        <f>VLOOKUP(A509,'[1]BASE DE DATOS'!B:D,3,0)</f>
        <v>48248</v>
      </c>
      <c r="D509" s="9">
        <f t="shared" si="7"/>
        <v>10</v>
      </c>
      <c r="E509" s="10" t="s">
        <v>13</v>
      </c>
      <c r="F509" s="11" t="s">
        <v>537</v>
      </c>
      <c r="G509" s="11">
        <v>52178164</v>
      </c>
      <c r="H509" s="12" t="s">
        <v>20</v>
      </c>
      <c r="I509" s="12" t="s">
        <v>22</v>
      </c>
      <c r="J509" s="12" t="s">
        <v>22</v>
      </c>
      <c r="K509" s="12" t="s">
        <v>22</v>
      </c>
      <c r="L509" s="13">
        <v>17130651</v>
      </c>
      <c r="M509" s="14">
        <v>890980040</v>
      </c>
    </row>
    <row r="510" spans="1:13" x14ac:dyDescent="0.25">
      <c r="A510" s="7">
        <v>505</v>
      </c>
      <c r="B510" s="8">
        <f>VLOOKUP(A510,'[1]BASE DE DATOS'!$B:$C,2,0)</f>
        <v>44615</v>
      </c>
      <c r="C510" s="8">
        <f>VLOOKUP(A510,'[1]BASE DE DATOS'!B:D,3,0)</f>
        <v>48267</v>
      </c>
      <c r="D510" s="9">
        <f t="shared" si="7"/>
        <v>10</v>
      </c>
      <c r="E510" s="10" t="s">
        <v>13</v>
      </c>
      <c r="F510" s="11" t="s">
        <v>538</v>
      </c>
      <c r="G510" s="11">
        <v>50920425</v>
      </c>
      <c r="H510" s="12" t="s">
        <v>20</v>
      </c>
      <c r="I510" s="12" t="s">
        <v>22</v>
      </c>
      <c r="J510" s="12" t="s">
        <v>22</v>
      </c>
      <c r="K510" s="12" t="s">
        <v>22</v>
      </c>
      <c r="L510" s="13">
        <v>8306707</v>
      </c>
      <c r="M510" s="14">
        <v>890980040</v>
      </c>
    </row>
    <row r="511" spans="1:13" x14ac:dyDescent="0.25">
      <c r="A511" s="7">
        <v>506</v>
      </c>
      <c r="B511" s="8">
        <f>VLOOKUP(A511,'[1]BASE DE DATOS'!$B:$C,2,0)</f>
        <v>44594</v>
      </c>
      <c r="C511" s="8">
        <f>VLOOKUP(A511,'[1]BASE DE DATOS'!B:D,3,0)</f>
        <v>48246</v>
      </c>
      <c r="D511" s="9">
        <f t="shared" si="7"/>
        <v>10</v>
      </c>
      <c r="E511" s="10" t="s">
        <v>330</v>
      </c>
      <c r="F511" s="11" t="s">
        <v>539</v>
      </c>
      <c r="G511" s="11">
        <v>5754000</v>
      </c>
      <c r="H511" s="12" t="s">
        <v>20</v>
      </c>
      <c r="I511" s="12" t="s">
        <v>22</v>
      </c>
      <c r="J511" s="12" t="s">
        <v>22</v>
      </c>
      <c r="K511" s="12" t="s">
        <v>22</v>
      </c>
      <c r="L511" s="13">
        <v>32422774</v>
      </c>
      <c r="M511" s="14">
        <v>890980040</v>
      </c>
    </row>
    <row r="512" spans="1:13" x14ac:dyDescent="0.25">
      <c r="A512" s="7">
        <v>507</v>
      </c>
      <c r="B512" s="8">
        <f>VLOOKUP(A512,'[1]BASE DE DATOS'!$B:$C,2,0)</f>
        <v>44603</v>
      </c>
      <c r="C512" s="8">
        <f>VLOOKUP(A512,'[1]BASE DE DATOS'!B:D,3,0)</f>
        <v>48255</v>
      </c>
      <c r="D512" s="9">
        <f t="shared" si="7"/>
        <v>10</v>
      </c>
      <c r="E512" s="10" t="s">
        <v>330</v>
      </c>
      <c r="F512" s="11" t="s">
        <v>540</v>
      </c>
      <c r="G512" s="11">
        <v>2144000</v>
      </c>
      <c r="H512" s="12" t="s">
        <v>20</v>
      </c>
      <c r="I512" s="12" t="s">
        <v>22</v>
      </c>
      <c r="J512" s="12" t="s">
        <v>22</v>
      </c>
      <c r="K512" s="12" t="s">
        <v>22</v>
      </c>
      <c r="L512" s="13">
        <v>32458543</v>
      </c>
      <c r="M512" s="14">
        <v>890980040</v>
      </c>
    </row>
    <row r="513" spans="1:13" x14ac:dyDescent="0.25">
      <c r="A513" s="7">
        <v>508</v>
      </c>
      <c r="B513" s="8">
        <f>VLOOKUP(A513,'[1]BASE DE DATOS'!$B:$C,2,0)</f>
        <v>44589</v>
      </c>
      <c r="C513" s="8">
        <f>VLOOKUP(A513,'[1]BASE DE DATOS'!B:D,3,0)</f>
        <v>48241</v>
      </c>
      <c r="D513" s="9">
        <f t="shared" si="7"/>
        <v>10</v>
      </c>
      <c r="E513" s="10" t="s">
        <v>13</v>
      </c>
      <c r="F513" s="11" t="s">
        <v>541</v>
      </c>
      <c r="G513" s="11">
        <v>49918664</v>
      </c>
      <c r="H513" s="12" t="s">
        <v>20</v>
      </c>
      <c r="I513" s="12" t="s">
        <v>22</v>
      </c>
      <c r="J513" s="12" t="s">
        <v>22</v>
      </c>
      <c r="K513" s="12" t="s">
        <v>22</v>
      </c>
      <c r="L513" s="13">
        <v>32462760</v>
      </c>
      <c r="M513" s="14">
        <v>890980040</v>
      </c>
    </row>
    <row r="514" spans="1:13" x14ac:dyDescent="0.25">
      <c r="A514" s="7">
        <v>509</v>
      </c>
      <c r="B514" s="8">
        <f>VLOOKUP(A514,'[1]BASE DE DATOS'!$B:$C,2,0)</f>
        <v>44649</v>
      </c>
      <c r="C514" s="8">
        <f>VLOOKUP(A514,'[1]BASE DE DATOS'!B:D,3,0)</f>
        <v>48302</v>
      </c>
      <c r="D514" s="9">
        <f t="shared" ref="D514:D577" si="8">ROUND((C514-B514)/365,0)</f>
        <v>10</v>
      </c>
      <c r="E514" s="10" t="s">
        <v>13</v>
      </c>
      <c r="F514" s="11" t="s">
        <v>542</v>
      </c>
      <c r="G514" s="11">
        <v>50723165</v>
      </c>
      <c r="H514" s="12" t="s">
        <v>20</v>
      </c>
      <c r="I514" s="12" t="s">
        <v>22</v>
      </c>
      <c r="J514" s="12" t="s">
        <v>22</v>
      </c>
      <c r="K514" s="12" t="s">
        <v>22</v>
      </c>
      <c r="L514" s="13">
        <v>8290624</v>
      </c>
      <c r="M514" s="14">
        <v>890980040</v>
      </c>
    </row>
    <row r="515" spans="1:13" x14ac:dyDescent="0.25">
      <c r="A515" s="7">
        <v>510</v>
      </c>
      <c r="B515" s="8">
        <f>VLOOKUP(A515,'[1]BASE DE DATOS'!$B:$C,2,0)</f>
        <v>44586</v>
      </c>
      <c r="C515" s="8">
        <f>VLOOKUP(A515,'[1]BASE DE DATOS'!B:D,3,0)</f>
        <v>46077</v>
      </c>
      <c r="D515" s="9">
        <f t="shared" si="8"/>
        <v>4</v>
      </c>
      <c r="E515" s="10" t="s">
        <v>13</v>
      </c>
      <c r="F515" s="11" t="s">
        <v>543</v>
      </c>
      <c r="G515" s="11">
        <v>50821977</v>
      </c>
      <c r="H515" s="12" t="s">
        <v>20</v>
      </c>
      <c r="I515" s="12" t="s">
        <v>20</v>
      </c>
      <c r="J515" s="12" t="s">
        <v>20</v>
      </c>
      <c r="K515" s="12" t="s">
        <v>20</v>
      </c>
      <c r="L515" s="13">
        <v>43494608</v>
      </c>
      <c r="M515" s="14">
        <v>890980040</v>
      </c>
    </row>
    <row r="516" spans="1:13" x14ac:dyDescent="0.25">
      <c r="A516" s="7">
        <v>511</v>
      </c>
      <c r="B516" s="8">
        <f>VLOOKUP(A516,'[1]BASE DE DATOS'!$B:$C,2,0)</f>
        <v>44575</v>
      </c>
      <c r="C516" s="8">
        <f>VLOOKUP(A516,'[1]BASE DE DATOS'!B:D,3,0)</f>
        <v>46063</v>
      </c>
      <c r="D516" s="9">
        <f t="shared" si="8"/>
        <v>4</v>
      </c>
      <c r="E516" s="10" t="s">
        <v>13</v>
      </c>
      <c r="F516" s="11" t="s">
        <v>544</v>
      </c>
      <c r="G516" s="11">
        <v>50589938</v>
      </c>
      <c r="H516" s="12" t="s">
        <v>20</v>
      </c>
      <c r="I516" s="12" t="s">
        <v>20</v>
      </c>
      <c r="J516" s="12" t="s">
        <v>20</v>
      </c>
      <c r="K516" s="12" t="s">
        <v>20</v>
      </c>
      <c r="L516" s="13">
        <v>71242408</v>
      </c>
      <c r="M516" s="14">
        <v>890980040</v>
      </c>
    </row>
    <row r="517" spans="1:13" x14ac:dyDescent="0.25">
      <c r="A517" s="7">
        <v>512</v>
      </c>
      <c r="B517" s="8">
        <f>VLOOKUP(A517,'[1]BASE DE DATOS'!$B:$C,2,0)</f>
        <v>44616</v>
      </c>
      <c r="C517" s="8">
        <f>VLOOKUP(A517,'[1]BASE DE DATOS'!B:D,3,0)</f>
        <v>48268</v>
      </c>
      <c r="D517" s="9">
        <f t="shared" si="8"/>
        <v>10</v>
      </c>
      <c r="E517" s="10" t="s">
        <v>13</v>
      </c>
      <c r="F517" s="11" t="s">
        <v>545</v>
      </c>
      <c r="G517" s="11">
        <v>50460330</v>
      </c>
      <c r="H517" s="12" t="s">
        <v>20</v>
      </c>
      <c r="I517" s="12" t="s">
        <v>22</v>
      </c>
      <c r="J517" s="12" t="s">
        <v>22</v>
      </c>
      <c r="K517" s="12" t="s">
        <v>22</v>
      </c>
      <c r="L517" s="13">
        <v>41450473</v>
      </c>
      <c r="M517" s="14">
        <v>890980040</v>
      </c>
    </row>
    <row r="518" spans="1:13" x14ac:dyDescent="0.25">
      <c r="A518" s="7">
        <v>513</v>
      </c>
      <c r="B518" s="8">
        <f>VLOOKUP(A518,'[1]BASE DE DATOS'!$B:$C,2,0)</f>
        <v>44602</v>
      </c>
      <c r="C518" s="8">
        <f>VLOOKUP(A518,'[1]BASE DE DATOS'!B:D,3,0)</f>
        <v>48254</v>
      </c>
      <c r="D518" s="9">
        <f t="shared" si="8"/>
        <v>10</v>
      </c>
      <c r="E518" s="10" t="s">
        <v>13</v>
      </c>
      <c r="F518" s="11" t="s">
        <v>546</v>
      </c>
      <c r="G518" s="11">
        <v>50392983</v>
      </c>
      <c r="H518" s="12" t="s">
        <v>20</v>
      </c>
      <c r="I518" s="12" t="s">
        <v>22</v>
      </c>
      <c r="J518" s="12" t="s">
        <v>22</v>
      </c>
      <c r="K518" s="12" t="s">
        <v>22</v>
      </c>
      <c r="L518" s="13">
        <v>32406205</v>
      </c>
      <c r="M518" s="14">
        <v>890980040</v>
      </c>
    </row>
    <row r="519" spans="1:13" x14ac:dyDescent="0.25">
      <c r="A519" s="7">
        <v>514</v>
      </c>
      <c r="B519" s="8">
        <f>VLOOKUP(A519,'[1]BASE DE DATOS'!$B:$C,2,0)</f>
        <v>44607</v>
      </c>
      <c r="C519" s="8">
        <f>VLOOKUP(A519,'[1]BASE DE DATOS'!B:D,3,0)</f>
        <v>48259</v>
      </c>
      <c r="D519" s="9">
        <f t="shared" si="8"/>
        <v>10</v>
      </c>
      <c r="E519" s="10" t="s">
        <v>13</v>
      </c>
      <c r="F519" s="11" t="s">
        <v>547</v>
      </c>
      <c r="G519" s="11">
        <v>50321284</v>
      </c>
      <c r="H519" s="12" t="s">
        <v>20</v>
      </c>
      <c r="I519" s="12" t="s">
        <v>22</v>
      </c>
      <c r="J519" s="12" t="s">
        <v>22</v>
      </c>
      <c r="K519" s="12" t="s">
        <v>22</v>
      </c>
      <c r="L519" s="13">
        <v>8278704</v>
      </c>
      <c r="M519" s="14">
        <v>890980040</v>
      </c>
    </row>
    <row r="520" spans="1:13" x14ac:dyDescent="0.25">
      <c r="A520" s="7">
        <v>515</v>
      </c>
      <c r="B520" s="8">
        <f>VLOOKUP(A520,'[1]BASE DE DATOS'!$B:$C,2,0)</f>
        <v>44627</v>
      </c>
      <c r="C520" s="8">
        <f>VLOOKUP(A520,'[1]BASE DE DATOS'!B:D,3,0)</f>
        <v>48280</v>
      </c>
      <c r="D520" s="9">
        <f t="shared" si="8"/>
        <v>10</v>
      </c>
      <c r="E520" s="10" t="s">
        <v>13</v>
      </c>
      <c r="F520" s="11" t="s">
        <v>548</v>
      </c>
      <c r="G520" s="11">
        <v>50302677</v>
      </c>
      <c r="H520" s="12" t="s">
        <v>20</v>
      </c>
      <c r="I520" s="12" t="s">
        <v>22</v>
      </c>
      <c r="J520" s="12" t="s">
        <v>22</v>
      </c>
      <c r="K520" s="12" t="s">
        <v>22</v>
      </c>
      <c r="L520" s="13">
        <v>8297432</v>
      </c>
      <c r="M520" s="14">
        <v>890980040</v>
      </c>
    </row>
    <row r="521" spans="1:13" x14ac:dyDescent="0.25">
      <c r="A521" s="7">
        <v>516</v>
      </c>
      <c r="B521" s="8">
        <f>VLOOKUP(A521,'[1]BASE DE DATOS'!$B:$C,2,0)</f>
        <v>44627</v>
      </c>
      <c r="C521" s="8">
        <f>VLOOKUP(A521,'[1]BASE DE DATOS'!B:D,3,0)</f>
        <v>48280</v>
      </c>
      <c r="D521" s="9">
        <f t="shared" si="8"/>
        <v>10</v>
      </c>
      <c r="E521" s="10" t="s">
        <v>13</v>
      </c>
      <c r="F521" s="11" t="s">
        <v>549</v>
      </c>
      <c r="G521" s="11">
        <v>49991060</v>
      </c>
      <c r="H521" s="12" t="s">
        <v>20</v>
      </c>
      <c r="I521" s="12" t="s">
        <v>22</v>
      </c>
      <c r="J521" s="12" t="s">
        <v>22</v>
      </c>
      <c r="K521" s="12" t="s">
        <v>22</v>
      </c>
      <c r="L521" s="13">
        <v>32408668</v>
      </c>
      <c r="M521" s="14">
        <v>890980040</v>
      </c>
    </row>
    <row r="522" spans="1:13" x14ac:dyDescent="0.25">
      <c r="A522" s="7">
        <v>517</v>
      </c>
      <c r="B522" s="8">
        <f>VLOOKUP(A522,'[1]BASE DE DATOS'!$B:$C,2,0)</f>
        <v>44607</v>
      </c>
      <c r="C522" s="8">
        <f>VLOOKUP(A522,'[1]BASE DE DATOS'!B:D,3,0)</f>
        <v>48259</v>
      </c>
      <c r="D522" s="9">
        <f t="shared" si="8"/>
        <v>10</v>
      </c>
      <c r="E522" s="10" t="s">
        <v>13</v>
      </c>
      <c r="F522" s="11" t="s">
        <v>550</v>
      </c>
      <c r="G522" s="11">
        <v>49867744</v>
      </c>
      <c r="H522" s="12" t="s">
        <v>20</v>
      </c>
      <c r="I522" s="12" t="s">
        <v>22</v>
      </c>
      <c r="J522" s="12" t="s">
        <v>22</v>
      </c>
      <c r="K522" s="12" t="s">
        <v>22</v>
      </c>
      <c r="L522" s="13">
        <v>6239203</v>
      </c>
      <c r="M522" s="14">
        <v>890980040</v>
      </c>
    </row>
    <row r="523" spans="1:13" x14ac:dyDescent="0.25">
      <c r="A523" s="7">
        <v>518</v>
      </c>
      <c r="B523" s="8">
        <f>VLOOKUP(A523,'[1]BASE DE DATOS'!$B:$C,2,0)</f>
        <v>44594</v>
      </c>
      <c r="C523" s="8">
        <f>VLOOKUP(A523,'[1]BASE DE DATOS'!B:D,3,0)</f>
        <v>48246</v>
      </c>
      <c r="D523" s="9">
        <f t="shared" si="8"/>
        <v>10</v>
      </c>
      <c r="E523" s="10" t="s">
        <v>13</v>
      </c>
      <c r="F523" s="11" t="s">
        <v>551</v>
      </c>
      <c r="G523" s="11">
        <v>49785381</v>
      </c>
      <c r="H523" s="12" t="s">
        <v>20</v>
      </c>
      <c r="I523" s="12" t="s">
        <v>22</v>
      </c>
      <c r="J523" s="12" t="s">
        <v>22</v>
      </c>
      <c r="K523" s="12" t="s">
        <v>22</v>
      </c>
      <c r="L523" s="13">
        <v>8293447</v>
      </c>
      <c r="M523" s="14">
        <v>890980040</v>
      </c>
    </row>
    <row r="524" spans="1:13" x14ac:dyDescent="0.25">
      <c r="A524" s="7">
        <v>519</v>
      </c>
      <c r="B524" s="8">
        <f>VLOOKUP(A524,'[1]BASE DE DATOS'!$B:$C,2,0)</f>
        <v>44581</v>
      </c>
      <c r="C524" s="8">
        <f>VLOOKUP(A524,'[1]BASE DE DATOS'!B:D,3,0)</f>
        <v>48233</v>
      </c>
      <c r="D524" s="9">
        <f t="shared" si="8"/>
        <v>10</v>
      </c>
      <c r="E524" s="10" t="s">
        <v>330</v>
      </c>
      <c r="F524" s="11" t="s">
        <v>552</v>
      </c>
      <c r="G524" s="11">
        <v>41244925</v>
      </c>
      <c r="H524" s="12" t="s">
        <v>20</v>
      </c>
      <c r="I524" s="12" t="s">
        <v>22</v>
      </c>
      <c r="J524" s="12" t="s">
        <v>22</v>
      </c>
      <c r="K524" s="12" t="s">
        <v>22</v>
      </c>
      <c r="L524" s="13">
        <v>8387303</v>
      </c>
      <c r="M524" s="14">
        <v>890980040</v>
      </c>
    </row>
    <row r="525" spans="1:13" x14ac:dyDescent="0.25">
      <c r="A525" s="7">
        <v>520</v>
      </c>
      <c r="B525" s="8">
        <f>VLOOKUP(A525,'[1]BASE DE DATOS'!$B:$C,2,0)</f>
        <v>44606</v>
      </c>
      <c r="C525" s="8">
        <f>VLOOKUP(A525,'[1]BASE DE DATOS'!B:D,3,0)</f>
        <v>48258</v>
      </c>
      <c r="D525" s="9">
        <f t="shared" si="8"/>
        <v>10</v>
      </c>
      <c r="E525" s="10" t="s">
        <v>13</v>
      </c>
      <c r="F525" s="11" t="s">
        <v>553</v>
      </c>
      <c r="G525" s="11">
        <v>49778384</v>
      </c>
      <c r="H525" s="12" t="s">
        <v>20</v>
      </c>
      <c r="I525" s="12" t="s">
        <v>22</v>
      </c>
      <c r="J525" s="12" t="s">
        <v>22</v>
      </c>
      <c r="K525" s="12" t="s">
        <v>22</v>
      </c>
      <c r="L525" s="13">
        <v>8281285</v>
      </c>
      <c r="M525" s="14">
        <v>890980040</v>
      </c>
    </row>
    <row r="526" spans="1:13" x14ac:dyDescent="0.25">
      <c r="A526" s="7">
        <v>521</v>
      </c>
      <c r="B526" s="8">
        <f>VLOOKUP(A526,'[1]BASE DE DATOS'!$B:$C,2,0)</f>
        <v>44602</v>
      </c>
      <c r="C526" s="8">
        <f>VLOOKUP(A526,'[1]BASE DE DATOS'!B:D,3,0)</f>
        <v>48254</v>
      </c>
      <c r="D526" s="9">
        <f t="shared" si="8"/>
        <v>10</v>
      </c>
      <c r="E526" s="10" t="s">
        <v>13</v>
      </c>
      <c r="F526" s="11" t="s">
        <v>554</v>
      </c>
      <c r="G526" s="11">
        <v>49759105</v>
      </c>
      <c r="H526" s="12" t="s">
        <v>20</v>
      </c>
      <c r="I526" s="12" t="s">
        <v>22</v>
      </c>
      <c r="J526" s="12" t="s">
        <v>22</v>
      </c>
      <c r="K526" s="12" t="s">
        <v>22</v>
      </c>
      <c r="L526" s="13">
        <v>8281602</v>
      </c>
      <c r="M526" s="14">
        <v>890980040</v>
      </c>
    </row>
    <row r="527" spans="1:13" x14ac:dyDescent="0.25">
      <c r="A527" s="7">
        <v>522</v>
      </c>
      <c r="B527" s="8">
        <f>VLOOKUP(A527,'[1]BASE DE DATOS'!$B:$C,2,0)</f>
        <v>44588</v>
      </c>
      <c r="C527" s="8">
        <f>VLOOKUP(A527,'[1]BASE DE DATOS'!B:D,3,0)</f>
        <v>48240</v>
      </c>
      <c r="D527" s="9">
        <f t="shared" si="8"/>
        <v>10</v>
      </c>
      <c r="E527" s="10" t="s">
        <v>13</v>
      </c>
      <c r="F527" s="11" t="s">
        <v>555</v>
      </c>
      <c r="G527" s="11">
        <v>49608942</v>
      </c>
      <c r="H527" s="12" t="s">
        <v>20</v>
      </c>
      <c r="I527" s="12" t="s">
        <v>22</v>
      </c>
      <c r="J527" s="12" t="s">
        <v>22</v>
      </c>
      <c r="K527" s="12" t="s">
        <v>22</v>
      </c>
      <c r="L527" s="13">
        <v>8303157</v>
      </c>
      <c r="M527" s="14">
        <v>890980040</v>
      </c>
    </row>
    <row r="528" spans="1:13" x14ac:dyDescent="0.25">
      <c r="A528" s="7">
        <v>523</v>
      </c>
      <c r="B528" s="8">
        <f>VLOOKUP(A528,'[1]BASE DE DATOS'!$B:$C,2,0)</f>
        <v>44592</v>
      </c>
      <c r="C528" s="8">
        <f>VLOOKUP(A528,'[1]BASE DE DATOS'!B:D,3,0)</f>
        <v>46064</v>
      </c>
      <c r="D528" s="9">
        <f t="shared" si="8"/>
        <v>4</v>
      </c>
      <c r="E528" s="10" t="s">
        <v>13</v>
      </c>
      <c r="F528" s="11" t="s">
        <v>556</v>
      </c>
      <c r="G528" s="11">
        <v>49197374</v>
      </c>
      <c r="H528" s="12" t="s">
        <v>20</v>
      </c>
      <c r="I528" s="12" t="s">
        <v>20</v>
      </c>
      <c r="J528" s="12" t="s">
        <v>20</v>
      </c>
      <c r="K528" s="12" t="s">
        <v>20</v>
      </c>
      <c r="L528" s="13" t="s">
        <v>557</v>
      </c>
      <c r="M528" s="14">
        <v>890980040</v>
      </c>
    </row>
    <row r="529" spans="1:13" x14ac:dyDescent="0.25">
      <c r="A529" s="7">
        <v>524</v>
      </c>
      <c r="B529" s="8">
        <f>VLOOKUP(A529,'[1]BASE DE DATOS'!$B:$C,2,0)</f>
        <v>44596</v>
      </c>
      <c r="C529" s="8">
        <f>VLOOKUP(A529,'[1]BASE DE DATOS'!B:D,3,0)</f>
        <v>48248</v>
      </c>
      <c r="D529" s="9">
        <f t="shared" si="8"/>
        <v>10</v>
      </c>
      <c r="E529" s="10" t="s">
        <v>13</v>
      </c>
      <c r="F529" s="11" t="s">
        <v>558</v>
      </c>
      <c r="G529" s="11">
        <v>49069977</v>
      </c>
      <c r="H529" s="12" t="s">
        <v>20</v>
      </c>
      <c r="I529" s="12" t="s">
        <v>22</v>
      </c>
      <c r="J529" s="12" t="s">
        <v>22</v>
      </c>
      <c r="K529" s="12" t="s">
        <v>22</v>
      </c>
      <c r="L529" s="13">
        <v>8292708</v>
      </c>
      <c r="M529" s="14">
        <v>890980040</v>
      </c>
    </row>
    <row r="530" spans="1:13" x14ac:dyDescent="0.25">
      <c r="A530" s="7">
        <v>525</v>
      </c>
      <c r="B530" s="8">
        <f>VLOOKUP(A530,'[1]BASE DE DATOS'!$B:$C,2,0)</f>
        <v>44593</v>
      </c>
      <c r="C530" s="8">
        <f>VLOOKUP(A530,'[1]BASE DE DATOS'!B:D,3,0)</f>
        <v>48245</v>
      </c>
      <c r="D530" s="9">
        <f t="shared" si="8"/>
        <v>10</v>
      </c>
      <c r="E530" s="10" t="s">
        <v>13</v>
      </c>
      <c r="F530" s="11" t="s">
        <v>559</v>
      </c>
      <c r="G530" s="11">
        <v>49054222</v>
      </c>
      <c r="H530" s="12" t="s">
        <v>20</v>
      </c>
      <c r="I530" s="12" t="s">
        <v>22</v>
      </c>
      <c r="J530" s="12" t="s">
        <v>22</v>
      </c>
      <c r="K530" s="12" t="s">
        <v>22</v>
      </c>
      <c r="L530" s="13">
        <v>8275578</v>
      </c>
      <c r="M530" s="14">
        <v>890980040</v>
      </c>
    </row>
    <row r="531" spans="1:13" x14ac:dyDescent="0.25">
      <c r="A531" s="7">
        <v>526</v>
      </c>
      <c r="B531" s="8">
        <f>VLOOKUP(A531,'[1]BASE DE DATOS'!$B:$C,2,0)</f>
        <v>44603</v>
      </c>
      <c r="C531" s="8">
        <f>VLOOKUP(A531,'[1]BASE DE DATOS'!B:D,3,0)</f>
        <v>48255</v>
      </c>
      <c r="D531" s="9">
        <f t="shared" si="8"/>
        <v>10</v>
      </c>
      <c r="E531" s="10" t="s">
        <v>13</v>
      </c>
      <c r="F531" s="11" t="s">
        <v>560</v>
      </c>
      <c r="G531" s="11">
        <v>48993626</v>
      </c>
      <c r="H531" s="12" t="s">
        <v>20</v>
      </c>
      <c r="I531" s="12" t="s">
        <v>22</v>
      </c>
      <c r="J531" s="12" t="s">
        <v>22</v>
      </c>
      <c r="K531" s="12" t="s">
        <v>22</v>
      </c>
      <c r="L531" s="13">
        <v>32436113</v>
      </c>
      <c r="M531" s="14">
        <v>890980040</v>
      </c>
    </row>
    <row r="532" spans="1:13" x14ac:dyDescent="0.25">
      <c r="A532" s="7">
        <v>527</v>
      </c>
      <c r="B532" s="8">
        <f>VLOOKUP(A532,'[1]BASE DE DATOS'!$B:$C,2,0)</f>
        <v>44592</v>
      </c>
      <c r="C532" s="8">
        <f>VLOOKUP(A532,'[1]BASE DE DATOS'!B:D,3,0)</f>
        <v>48244</v>
      </c>
      <c r="D532" s="9">
        <f t="shared" si="8"/>
        <v>10</v>
      </c>
      <c r="E532" s="10" t="s">
        <v>13</v>
      </c>
      <c r="F532" s="11" t="s">
        <v>561</v>
      </c>
      <c r="G532" s="11">
        <v>48912993</v>
      </c>
      <c r="H532" s="12" t="s">
        <v>20</v>
      </c>
      <c r="I532" s="12" t="s">
        <v>22</v>
      </c>
      <c r="J532" s="12" t="s">
        <v>22</v>
      </c>
      <c r="K532" s="12" t="s">
        <v>22</v>
      </c>
      <c r="L532" s="13">
        <v>32448663</v>
      </c>
      <c r="M532" s="14">
        <v>890980040</v>
      </c>
    </row>
    <row r="533" spans="1:13" x14ac:dyDescent="0.25">
      <c r="A533" s="7">
        <v>528</v>
      </c>
      <c r="B533" s="8">
        <f>VLOOKUP(A533,'[1]BASE DE DATOS'!$B:$C,2,0)</f>
        <v>44545</v>
      </c>
      <c r="C533" s="8">
        <f>VLOOKUP(A533,'[1]BASE DE DATOS'!B:D,3,0)</f>
        <v>48197</v>
      </c>
      <c r="D533" s="9">
        <f t="shared" si="8"/>
        <v>10</v>
      </c>
      <c r="E533" s="10" t="s">
        <v>13</v>
      </c>
      <c r="F533" s="11" t="s">
        <v>562</v>
      </c>
      <c r="G533" s="11">
        <v>48786027</v>
      </c>
      <c r="H533" s="12" t="s">
        <v>20</v>
      </c>
      <c r="I533" s="12" t="s">
        <v>22</v>
      </c>
      <c r="J533" s="12" t="s">
        <v>22</v>
      </c>
      <c r="K533" s="12" t="s">
        <v>22</v>
      </c>
      <c r="L533" s="13">
        <v>32421950</v>
      </c>
      <c r="M533" s="14">
        <v>890980040</v>
      </c>
    </row>
    <row r="534" spans="1:13" x14ac:dyDescent="0.25">
      <c r="A534" s="7">
        <v>529</v>
      </c>
      <c r="B534" s="8">
        <f>VLOOKUP(A534,'[1]BASE DE DATOS'!$B:$C,2,0)</f>
        <v>44581</v>
      </c>
      <c r="C534" s="8">
        <f>VLOOKUP(A534,'[1]BASE DE DATOS'!B:D,3,0)</f>
        <v>48233</v>
      </c>
      <c r="D534" s="9">
        <f t="shared" si="8"/>
        <v>10</v>
      </c>
      <c r="E534" s="10" t="s">
        <v>13</v>
      </c>
      <c r="F534" s="11" t="s">
        <v>563</v>
      </c>
      <c r="G534" s="11">
        <v>48726643</v>
      </c>
      <c r="H534" s="12" t="s">
        <v>20</v>
      </c>
      <c r="I534" s="12" t="s">
        <v>22</v>
      </c>
      <c r="J534" s="12" t="s">
        <v>22</v>
      </c>
      <c r="K534" s="12" t="s">
        <v>22</v>
      </c>
      <c r="L534" s="13">
        <v>8278115</v>
      </c>
      <c r="M534" s="14">
        <v>890980040</v>
      </c>
    </row>
    <row r="535" spans="1:13" x14ac:dyDescent="0.25">
      <c r="A535" s="7">
        <v>530</v>
      </c>
      <c r="B535" s="8">
        <f>VLOOKUP(A535,'[1]BASE DE DATOS'!$B:$C,2,0)</f>
        <v>44582</v>
      </c>
      <c r="C535" s="8">
        <f>VLOOKUP(A535,'[1]BASE DE DATOS'!B:D,3,0)</f>
        <v>48234</v>
      </c>
      <c r="D535" s="9">
        <f t="shared" si="8"/>
        <v>10</v>
      </c>
      <c r="E535" s="10" t="s">
        <v>330</v>
      </c>
      <c r="F535" s="11" t="s">
        <v>564</v>
      </c>
      <c r="G535" s="11">
        <v>28727995</v>
      </c>
      <c r="H535" s="12" t="s">
        <v>20</v>
      </c>
      <c r="I535" s="12" t="s">
        <v>22</v>
      </c>
      <c r="J535" s="12" t="s">
        <v>22</v>
      </c>
      <c r="K535" s="12" t="s">
        <v>22</v>
      </c>
      <c r="L535" s="13">
        <v>8306591</v>
      </c>
      <c r="M535" s="14">
        <v>890980040</v>
      </c>
    </row>
    <row r="536" spans="1:13" x14ac:dyDescent="0.25">
      <c r="A536" s="7">
        <v>531</v>
      </c>
      <c r="B536" s="8">
        <f>VLOOKUP(A536,'[1]BASE DE DATOS'!$B:$C,2,0)</f>
        <v>44603</v>
      </c>
      <c r="C536" s="8">
        <f>VLOOKUP(A536,'[1]BASE DE DATOS'!B:D,3,0)</f>
        <v>48255</v>
      </c>
      <c r="D536" s="9">
        <f t="shared" si="8"/>
        <v>10</v>
      </c>
      <c r="E536" s="10" t="s">
        <v>13</v>
      </c>
      <c r="F536" s="11" t="s">
        <v>565</v>
      </c>
      <c r="G536" s="11">
        <v>194249146</v>
      </c>
      <c r="H536" s="12" t="s">
        <v>20</v>
      </c>
      <c r="I536" s="12" t="s">
        <v>22</v>
      </c>
      <c r="J536" s="12" t="s">
        <v>22</v>
      </c>
      <c r="K536" s="12" t="s">
        <v>22</v>
      </c>
      <c r="L536" s="13">
        <v>70037064</v>
      </c>
      <c r="M536" s="14">
        <v>890980040</v>
      </c>
    </row>
    <row r="537" spans="1:13" x14ac:dyDescent="0.25">
      <c r="A537" s="7">
        <v>532</v>
      </c>
      <c r="B537" s="8">
        <f>VLOOKUP(A537,'[1]BASE DE DATOS'!$B:$C,2,0)</f>
        <v>44603</v>
      </c>
      <c r="C537" s="8">
        <f>VLOOKUP(A537,'[1]BASE DE DATOS'!B:D,3,0)</f>
        <v>48255</v>
      </c>
      <c r="D537" s="9">
        <f t="shared" si="8"/>
        <v>10</v>
      </c>
      <c r="E537" s="10" t="s">
        <v>13</v>
      </c>
      <c r="F537" s="11" t="s">
        <v>566</v>
      </c>
      <c r="G537" s="11">
        <v>53336338</v>
      </c>
      <c r="H537" s="12" t="s">
        <v>20</v>
      </c>
      <c r="I537" s="12" t="s">
        <v>22</v>
      </c>
      <c r="J537" s="12" t="s">
        <v>22</v>
      </c>
      <c r="K537" s="12" t="s">
        <v>22</v>
      </c>
      <c r="L537" s="13">
        <v>8286854</v>
      </c>
      <c r="M537" s="14">
        <v>890980040</v>
      </c>
    </row>
    <row r="538" spans="1:13" x14ac:dyDescent="0.25">
      <c r="A538" s="7">
        <v>533</v>
      </c>
      <c r="B538" s="8">
        <f>VLOOKUP(A538,'[1]BASE DE DATOS'!$B:$C,2,0)</f>
        <v>44594</v>
      </c>
      <c r="C538" s="8">
        <f>VLOOKUP(A538,'[1]BASE DE DATOS'!B:D,3,0)</f>
        <v>48246</v>
      </c>
      <c r="D538" s="9">
        <f t="shared" si="8"/>
        <v>10</v>
      </c>
      <c r="E538" s="10" t="s">
        <v>13</v>
      </c>
      <c r="F538" s="11" t="s">
        <v>567</v>
      </c>
      <c r="G538" s="11">
        <v>53167333</v>
      </c>
      <c r="H538" s="12" t="s">
        <v>20</v>
      </c>
      <c r="I538" s="12" t="s">
        <v>22</v>
      </c>
      <c r="J538" s="12" t="s">
        <v>22</v>
      </c>
      <c r="K538" s="12" t="s">
        <v>22</v>
      </c>
      <c r="L538" s="13">
        <v>8280809</v>
      </c>
      <c r="M538" s="14">
        <v>890980040</v>
      </c>
    </row>
    <row r="539" spans="1:13" x14ac:dyDescent="0.25">
      <c r="A539" s="7">
        <v>534</v>
      </c>
      <c r="B539" s="8">
        <f>VLOOKUP(A539,'[1]BASE DE DATOS'!$B:$C,2,0)</f>
        <v>44610</v>
      </c>
      <c r="C539" s="8">
        <f>VLOOKUP(A539,'[1]BASE DE DATOS'!B:D,3,0)</f>
        <v>46085</v>
      </c>
      <c r="D539" s="9">
        <f t="shared" si="8"/>
        <v>4</v>
      </c>
      <c r="E539" s="10" t="s">
        <v>13</v>
      </c>
      <c r="F539" s="11" t="s">
        <v>568</v>
      </c>
      <c r="G539" s="11">
        <v>53164170</v>
      </c>
      <c r="H539" s="12" t="s">
        <v>20</v>
      </c>
      <c r="I539" s="12" t="s">
        <v>20</v>
      </c>
      <c r="J539" s="12" t="s">
        <v>20</v>
      </c>
      <c r="K539" s="12" t="s">
        <v>20</v>
      </c>
      <c r="L539" s="13">
        <v>80056042</v>
      </c>
      <c r="M539" s="14">
        <v>890980040</v>
      </c>
    </row>
    <row r="540" spans="1:13" x14ac:dyDescent="0.25">
      <c r="A540" s="7">
        <v>535</v>
      </c>
      <c r="B540" s="8">
        <f>VLOOKUP(A540,'[1]BASE DE DATOS'!$B:$C,2,0)</f>
        <v>44540</v>
      </c>
      <c r="C540" s="8">
        <f>VLOOKUP(A540,'[1]BASE DE DATOS'!B:D,3,0)</f>
        <v>48192</v>
      </c>
      <c r="D540" s="9">
        <f t="shared" si="8"/>
        <v>10</v>
      </c>
      <c r="E540" s="10" t="s">
        <v>13</v>
      </c>
      <c r="F540" s="11" t="s">
        <v>569</v>
      </c>
      <c r="G540" s="11">
        <v>53118929</v>
      </c>
      <c r="H540" s="12" t="s">
        <v>20</v>
      </c>
      <c r="I540" s="12" t="s">
        <v>20</v>
      </c>
      <c r="J540" s="12" t="s">
        <v>298</v>
      </c>
      <c r="K540" s="12" t="s">
        <v>20</v>
      </c>
      <c r="L540" s="13" t="s">
        <v>570</v>
      </c>
      <c r="M540" s="14">
        <v>890980040</v>
      </c>
    </row>
    <row r="541" spans="1:13" x14ac:dyDescent="0.25">
      <c r="A541" s="7">
        <v>536</v>
      </c>
      <c r="B541" s="8">
        <f>VLOOKUP(A541,'[1]BASE DE DATOS'!$B:$C,2,0)</f>
        <v>44624</v>
      </c>
      <c r="C541" s="8">
        <f>VLOOKUP(A541,'[1]BASE DE DATOS'!B:D,3,0)</f>
        <v>48277</v>
      </c>
      <c r="D541" s="9">
        <f t="shared" si="8"/>
        <v>10</v>
      </c>
      <c r="E541" s="10" t="s">
        <v>13</v>
      </c>
      <c r="F541" s="11" t="s">
        <v>571</v>
      </c>
      <c r="G541" s="11">
        <v>53026591</v>
      </c>
      <c r="H541" s="12" t="s">
        <v>20</v>
      </c>
      <c r="I541" s="12" t="s">
        <v>22</v>
      </c>
      <c r="J541" s="12" t="s">
        <v>22</v>
      </c>
      <c r="K541" s="12" t="s">
        <v>22</v>
      </c>
      <c r="L541" s="13">
        <v>8282979</v>
      </c>
      <c r="M541" s="14">
        <v>890980040</v>
      </c>
    </row>
    <row r="542" spans="1:13" x14ac:dyDescent="0.25">
      <c r="A542" s="7">
        <v>537</v>
      </c>
      <c r="B542" s="8">
        <f>VLOOKUP(A542,'[1]BASE DE DATOS'!$B:$C,2,0)</f>
        <v>44624</v>
      </c>
      <c r="C542" s="8">
        <f>VLOOKUP(A542,'[1]BASE DE DATOS'!B:D,3,0)</f>
        <v>48277</v>
      </c>
      <c r="D542" s="9">
        <f t="shared" si="8"/>
        <v>10</v>
      </c>
      <c r="E542" s="10" t="s">
        <v>13</v>
      </c>
      <c r="F542" s="11" t="s">
        <v>572</v>
      </c>
      <c r="G542" s="11">
        <v>52948390</v>
      </c>
      <c r="H542" s="12" t="s">
        <v>20</v>
      </c>
      <c r="I542" s="12" t="s">
        <v>22</v>
      </c>
      <c r="J542" s="12" t="s">
        <v>22</v>
      </c>
      <c r="K542" s="12" t="s">
        <v>22</v>
      </c>
      <c r="L542" s="13">
        <v>19092409</v>
      </c>
      <c r="M542" s="14">
        <v>890980040</v>
      </c>
    </row>
    <row r="543" spans="1:13" x14ac:dyDescent="0.25">
      <c r="A543" s="7">
        <v>538</v>
      </c>
      <c r="B543" s="8">
        <f>VLOOKUP(A543,'[1]BASE DE DATOS'!$B:$C,2,0)</f>
        <v>44594</v>
      </c>
      <c r="C543" s="8">
        <f>VLOOKUP(A543,'[1]BASE DE DATOS'!B:D,3,0)</f>
        <v>48246</v>
      </c>
      <c r="D543" s="9">
        <f t="shared" si="8"/>
        <v>10</v>
      </c>
      <c r="E543" s="10" t="s">
        <v>13</v>
      </c>
      <c r="F543" s="11" t="s">
        <v>573</v>
      </c>
      <c r="G543" s="11">
        <v>52861521</v>
      </c>
      <c r="H543" s="12" t="s">
        <v>20</v>
      </c>
      <c r="I543" s="12" t="s">
        <v>22</v>
      </c>
      <c r="J543" s="12" t="s">
        <v>22</v>
      </c>
      <c r="K543" s="12" t="s">
        <v>22</v>
      </c>
      <c r="L543" s="13">
        <v>32417401</v>
      </c>
      <c r="M543" s="14">
        <v>890980040</v>
      </c>
    </row>
    <row r="544" spans="1:13" x14ac:dyDescent="0.25">
      <c r="A544" s="7">
        <v>539</v>
      </c>
      <c r="B544" s="8">
        <f>VLOOKUP(A544,'[1]BASE DE DATOS'!$B:$C,2,0)</f>
        <v>44581</v>
      </c>
      <c r="C544" s="8">
        <f>VLOOKUP(A544,'[1]BASE DE DATOS'!B:D,3,0)</f>
        <v>48233</v>
      </c>
      <c r="D544" s="9">
        <f t="shared" si="8"/>
        <v>10</v>
      </c>
      <c r="E544" s="10" t="s">
        <v>13</v>
      </c>
      <c r="F544" s="11" t="s">
        <v>574</v>
      </c>
      <c r="G544" s="11">
        <v>52715889</v>
      </c>
      <c r="H544" s="12" t="s">
        <v>20</v>
      </c>
      <c r="I544" s="12" t="s">
        <v>22</v>
      </c>
      <c r="J544" s="12" t="s">
        <v>22</v>
      </c>
      <c r="K544" s="12" t="s">
        <v>22</v>
      </c>
      <c r="L544" s="13">
        <v>8315039</v>
      </c>
      <c r="M544" s="14">
        <v>890980040</v>
      </c>
    </row>
    <row r="545" spans="1:13" x14ac:dyDescent="0.25">
      <c r="A545" s="7">
        <v>540</v>
      </c>
      <c r="B545" s="8">
        <f>VLOOKUP(A545,'[1]BASE DE DATOS'!$B:$C,2,0)</f>
        <v>44594</v>
      </c>
      <c r="C545" s="8">
        <f>VLOOKUP(A545,'[1]BASE DE DATOS'!B:D,3,0)</f>
        <v>48246</v>
      </c>
      <c r="D545" s="9">
        <f t="shared" si="8"/>
        <v>10</v>
      </c>
      <c r="E545" s="10" t="s">
        <v>13</v>
      </c>
      <c r="F545" s="11" t="s">
        <v>575</v>
      </c>
      <c r="G545" s="11">
        <v>52573115</v>
      </c>
      <c r="H545" s="12" t="s">
        <v>20</v>
      </c>
      <c r="I545" s="12" t="s">
        <v>22</v>
      </c>
      <c r="J545" s="12" t="s">
        <v>22</v>
      </c>
      <c r="K545" s="12" t="s">
        <v>22</v>
      </c>
      <c r="L545" s="13">
        <v>8290064</v>
      </c>
      <c r="M545" s="14">
        <v>890980040</v>
      </c>
    </row>
    <row r="546" spans="1:13" x14ac:dyDescent="0.25">
      <c r="A546" s="7">
        <v>541</v>
      </c>
      <c r="B546" s="8">
        <f>VLOOKUP(A546,'[1]BASE DE DATOS'!$B:$C,2,0)</f>
        <v>44580</v>
      </c>
      <c r="C546" s="8">
        <f>VLOOKUP(A546,'[1]BASE DE DATOS'!B:D,3,0)</f>
        <v>48232</v>
      </c>
      <c r="D546" s="9">
        <f t="shared" si="8"/>
        <v>10</v>
      </c>
      <c r="E546" s="10" t="s">
        <v>13</v>
      </c>
      <c r="F546" s="11" t="s">
        <v>576</v>
      </c>
      <c r="G546" s="11">
        <v>52423299</v>
      </c>
      <c r="H546" s="12" t="s">
        <v>20</v>
      </c>
      <c r="I546" s="12" t="s">
        <v>22</v>
      </c>
      <c r="J546" s="12" t="s">
        <v>22</v>
      </c>
      <c r="K546" s="12" t="s">
        <v>22</v>
      </c>
      <c r="L546" s="13">
        <v>8300943</v>
      </c>
      <c r="M546" s="14">
        <v>890980040</v>
      </c>
    </row>
    <row r="547" spans="1:13" x14ac:dyDescent="0.25">
      <c r="A547" s="7">
        <v>542</v>
      </c>
      <c r="B547" s="8">
        <f>VLOOKUP(A547,'[1]BASE DE DATOS'!$B:$C,2,0)</f>
        <v>44594</v>
      </c>
      <c r="C547" s="8">
        <f>VLOOKUP(A547,'[1]BASE DE DATOS'!B:D,3,0)</f>
        <v>48246</v>
      </c>
      <c r="D547" s="9">
        <f t="shared" si="8"/>
        <v>10</v>
      </c>
      <c r="E547" s="10" t="s">
        <v>13</v>
      </c>
      <c r="F547" s="11" t="s">
        <v>577</v>
      </c>
      <c r="G547" s="11">
        <v>52233221</v>
      </c>
      <c r="H547" s="12" t="s">
        <v>20</v>
      </c>
      <c r="I547" s="12" t="s">
        <v>22</v>
      </c>
      <c r="J547" s="12" t="s">
        <v>22</v>
      </c>
      <c r="K547" s="12" t="s">
        <v>22</v>
      </c>
      <c r="L547" s="13">
        <v>8309449</v>
      </c>
      <c r="M547" s="14">
        <v>890980040</v>
      </c>
    </row>
    <row r="548" spans="1:13" x14ac:dyDescent="0.25">
      <c r="A548" s="7">
        <v>543</v>
      </c>
      <c r="B548" s="8">
        <f>VLOOKUP(A548,'[1]BASE DE DATOS'!$B:$C,2,0)</f>
        <v>44589</v>
      </c>
      <c r="C548" s="8">
        <f>VLOOKUP(A548,'[1]BASE DE DATOS'!B:D,3,0)</f>
        <v>48241</v>
      </c>
      <c r="D548" s="9">
        <f t="shared" si="8"/>
        <v>10</v>
      </c>
      <c r="E548" s="10" t="s">
        <v>13</v>
      </c>
      <c r="F548" s="11" t="s">
        <v>578</v>
      </c>
      <c r="G548" s="11">
        <v>52223909</v>
      </c>
      <c r="H548" s="12" t="s">
        <v>20</v>
      </c>
      <c r="I548" s="12" t="s">
        <v>22</v>
      </c>
      <c r="J548" s="12" t="s">
        <v>22</v>
      </c>
      <c r="K548" s="12" t="s">
        <v>22</v>
      </c>
      <c r="L548" s="13">
        <v>32432174</v>
      </c>
      <c r="M548" s="14">
        <v>890980040</v>
      </c>
    </row>
    <row r="549" spans="1:13" x14ac:dyDescent="0.25">
      <c r="A549" s="7">
        <v>544</v>
      </c>
      <c r="B549" s="8">
        <f>VLOOKUP(A549,'[1]BASE DE DATOS'!$B:$C,2,0)</f>
        <v>44594</v>
      </c>
      <c r="C549" s="8">
        <f>VLOOKUP(A549,'[1]BASE DE DATOS'!B:D,3,0)</f>
        <v>48246</v>
      </c>
      <c r="D549" s="9">
        <f t="shared" si="8"/>
        <v>10</v>
      </c>
      <c r="E549" s="10" t="s">
        <v>13</v>
      </c>
      <c r="F549" s="11" t="s">
        <v>579</v>
      </c>
      <c r="G549" s="11">
        <v>52182771</v>
      </c>
      <c r="H549" s="12" t="s">
        <v>20</v>
      </c>
      <c r="I549" s="12" t="s">
        <v>22</v>
      </c>
      <c r="J549" s="12" t="s">
        <v>22</v>
      </c>
      <c r="K549" s="12" t="s">
        <v>22</v>
      </c>
      <c r="L549" s="13">
        <v>17102495</v>
      </c>
      <c r="M549" s="14">
        <v>890980040</v>
      </c>
    </row>
    <row r="550" spans="1:13" x14ac:dyDescent="0.25">
      <c r="A550" s="7">
        <v>545</v>
      </c>
      <c r="B550" s="8">
        <f>VLOOKUP(A550,'[1]BASE DE DATOS'!$B:$C,2,0)</f>
        <v>44624</v>
      </c>
      <c r="C550" s="8">
        <f>VLOOKUP(A550,'[1]BASE DE DATOS'!B:D,3,0)</f>
        <v>48277</v>
      </c>
      <c r="D550" s="9">
        <f t="shared" si="8"/>
        <v>10</v>
      </c>
      <c r="E550" s="10" t="s">
        <v>13</v>
      </c>
      <c r="F550" s="11" t="s">
        <v>580</v>
      </c>
      <c r="G550" s="11">
        <v>52705287</v>
      </c>
      <c r="H550" s="12" t="s">
        <v>20</v>
      </c>
      <c r="I550" s="12" t="s">
        <v>22</v>
      </c>
      <c r="J550" s="12" t="s">
        <v>22</v>
      </c>
      <c r="K550" s="12" t="s">
        <v>22</v>
      </c>
      <c r="L550" s="13">
        <v>32403895</v>
      </c>
      <c r="M550" s="14">
        <v>890980040</v>
      </c>
    </row>
    <row r="551" spans="1:13" x14ac:dyDescent="0.25">
      <c r="A551" s="7">
        <v>546</v>
      </c>
      <c r="B551" s="8">
        <f>VLOOKUP(A551,'[1]BASE DE DATOS'!$B:$C,2,0)</f>
        <v>44624</v>
      </c>
      <c r="C551" s="8">
        <f>VLOOKUP(A551,'[1]BASE DE DATOS'!B:D,3,0)</f>
        <v>48277</v>
      </c>
      <c r="D551" s="9">
        <f t="shared" si="8"/>
        <v>10</v>
      </c>
      <c r="E551" s="10" t="s">
        <v>13</v>
      </c>
      <c r="F551" s="11" t="s">
        <v>581</v>
      </c>
      <c r="G551" s="11">
        <v>21305784</v>
      </c>
      <c r="H551" s="12" t="s">
        <v>20</v>
      </c>
      <c r="I551" s="12" t="s">
        <v>22</v>
      </c>
      <c r="J551" s="12" t="s">
        <v>22</v>
      </c>
      <c r="K551" s="12" t="s">
        <v>22</v>
      </c>
      <c r="L551" s="13">
        <v>32443981</v>
      </c>
      <c r="M551" s="14">
        <v>890980040</v>
      </c>
    </row>
    <row r="552" spans="1:13" x14ac:dyDescent="0.25">
      <c r="A552" s="7">
        <v>547</v>
      </c>
      <c r="B552" s="8">
        <f>VLOOKUP(A552,'[1]BASE DE DATOS'!$B:$C,2,0)</f>
        <v>44602</v>
      </c>
      <c r="C552" s="8">
        <f>VLOOKUP(A552,'[1]BASE DE DATOS'!B:D,3,0)</f>
        <v>48254</v>
      </c>
      <c r="D552" s="9">
        <f t="shared" si="8"/>
        <v>10</v>
      </c>
      <c r="E552" s="10" t="s">
        <v>330</v>
      </c>
      <c r="F552" s="11" t="s">
        <v>582</v>
      </c>
      <c r="G552" s="11">
        <v>8884740</v>
      </c>
      <c r="H552" s="12" t="s">
        <v>20</v>
      </c>
      <c r="I552" s="12" t="s">
        <v>22</v>
      </c>
      <c r="J552" s="12" t="s">
        <v>22</v>
      </c>
      <c r="K552" s="12" t="s">
        <v>22</v>
      </c>
      <c r="L552" s="13">
        <v>13220924</v>
      </c>
      <c r="M552" s="14">
        <v>890980040</v>
      </c>
    </row>
    <row r="553" spans="1:13" x14ac:dyDescent="0.25">
      <c r="A553" s="7">
        <v>548</v>
      </c>
      <c r="B553" s="8">
        <f>VLOOKUP(A553,'[1]BASE DE DATOS'!$B:$C,2,0)</f>
        <v>44596</v>
      </c>
      <c r="C553" s="8">
        <f>VLOOKUP(A553,'[1]BASE DE DATOS'!B:D,3,0)</f>
        <v>48248</v>
      </c>
      <c r="D553" s="9">
        <f t="shared" si="8"/>
        <v>10</v>
      </c>
      <c r="E553" s="10" t="s">
        <v>13</v>
      </c>
      <c r="F553" s="11" t="s">
        <v>583</v>
      </c>
      <c r="G553" s="11">
        <v>53607819</v>
      </c>
      <c r="H553" s="12" t="s">
        <v>20</v>
      </c>
      <c r="I553" s="12" t="s">
        <v>22</v>
      </c>
      <c r="J553" s="12" t="s">
        <v>22</v>
      </c>
      <c r="K553" s="12" t="s">
        <v>22</v>
      </c>
      <c r="L553" s="13">
        <v>8278742</v>
      </c>
      <c r="M553" s="14">
        <v>890980040</v>
      </c>
    </row>
    <row r="554" spans="1:13" x14ac:dyDescent="0.25">
      <c r="A554" s="7">
        <v>549</v>
      </c>
      <c r="B554" s="8">
        <f>VLOOKUP(A554,'[1]BASE DE DATOS'!$B:$C,2,0)</f>
        <v>44602</v>
      </c>
      <c r="C554" s="8">
        <f>VLOOKUP(A554,'[1]BASE DE DATOS'!B:D,3,0)</f>
        <v>48254</v>
      </c>
      <c r="D554" s="9">
        <f t="shared" si="8"/>
        <v>10</v>
      </c>
      <c r="E554" s="10" t="s">
        <v>13</v>
      </c>
      <c r="F554" s="11" t="s">
        <v>584</v>
      </c>
      <c r="G554" s="11">
        <v>54183606</v>
      </c>
      <c r="H554" s="12" t="s">
        <v>20</v>
      </c>
      <c r="I554" s="12" t="s">
        <v>22</v>
      </c>
      <c r="J554" s="12" t="s">
        <v>22</v>
      </c>
      <c r="K554" s="12" t="s">
        <v>22</v>
      </c>
      <c r="L554" s="13">
        <v>8246157</v>
      </c>
      <c r="M554" s="14">
        <v>890980040</v>
      </c>
    </row>
    <row r="555" spans="1:13" x14ac:dyDescent="0.25">
      <c r="A555" s="7">
        <v>550</v>
      </c>
      <c r="B555" s="8">
        <f>VLOOKUP(A555,'[1]BASE DE DATOS'!$B:$C,2,0)</f>
        <v>44544</v>
      </c>
      <c r="C555" s="8">
        <f>VLOOKUP(A555,'[1]BASE DE DATOS'!B:D,3,0)</f>
        <v>48196</v>
      </c>
      <c r="D555" s="9">
        <f t="shared" si="8"/>
        <v>10</v>
      </c>
      <c r="E555" s="10" t="s">
        <v>13</v>
      </c>
      <c r="F555" s="11" t="s">
        <v>585</v>
      </c>
      <c r="G555" s="11">
        <v>51878409</v>
      </c>
      <c r="H555" s="12" t="s">
        <v>20</v>
      </c>
      <c r="I555" s="12" t="s">
        <v>22</v>
      </c>
      <c r="J555" s="12" t="s">
        <v>22</v>
      </c>
      <c r="K555" s="12" t="s">
        <v>22</v>
      </c>
      <c r="L555" s="13">
        <v>890980040</v>
      </c>
      <c r="M555" s="14">
        <v>43838624</v>
      </c>
    </row>
    <row r="556" spans="1:13" x14ac:dyDescent="0.25">
      <c r="A556" s="7">
        <v>551</v>
      </c>
      <c r="B556" s="8">
        <f>VLOOKUP(A556,'[1]BASE DE DATOS'!$B:$C,2,0)</f>
        <v>43362</v>
      </c>
      <c r="C556" s="8">
        <f>VLOOKUP(A556,'[1]BASE DE DATOS'!B:D,3,0)</f>
        <v>45188</v>
      </c>
      <c r="D556" s="9">
        <f t="shared" si="8"/>
        <v>5</v>
      </c>
      <c r="E556" s="10" t="s">
        <v>13</v>
      </c>
      <c r="F556" s="11" t="s">
        <v>586</v>
      </c>
      <c r="G556" s="11">
        <v>51387957</v>
      </c>
      <c r="H556" s="12" t="s">
        <v>20</v>
      </c>
      <c r="I556" s="12" t="s">
        <v>20</v>
      </c>
      <c r="J556" s="12" t="s">
        <v>20</v>
      </c>
      <c r="K556" s="12" t="s">
        <v>20</v>
      </c>
      <c r="L556" s="13">
        <v>22097392</v>
      </c>
      <c r="M556" s="14">
        <v>890980040</v>
      </c>
    </row>
    <row r="557" spans="1:13" x14ac:dyDescent="0.25">
      <c r="A557" s="7">
        <v>552</v>
      </c>
      <c r="B557" s="8">
        <f>VLOOKUP(A557,'[1]BASE DE DATOS'!$B:$C,2,0)</f>
        <v>44684</v>
      </c>
      <c r="C557" s="8">
        <f>VLOOKUP(A557,'[1]BASE DE DATOS'!B:D,3,0)</f>
        <v>48337</v>
      </c>
      <c r="D557" s="9">
        <f t="shared" si="8"/>
        <v>10</v>
      </c>
      <c r="E557" s="10" t="s">
        <v>13</v>
      </c>
      <c r="F557" s="11" t="s">
        <v>587</v>
      </c>
      <c r="G557" s="11">
        <v>49668866</v>
      </c>
      <c r="H557" s="12" t="s">
        <v>20</v>
      </c>
      <c r="I557" s="12" t="s">
        <v>22</v>
      </c>
      <c r="J557" s="12" t="s">
        <v>22</v>
      </c>
      <c r="K557" s="12" t="s">
        <v>22</v>
      </c>
      <c r="L557" s="13">
        <v>8350799</v>
      </c>
      <c r="M557" s="14">
        <v>890980040</v>
      </c>
    </row>
    <row r="558" spans="1:13" x14ac:dyDescent="0.25">
      <c r="A558" s="7">
        <v>553</v>
      </c>
      <c r="B558" s="8">
        <f>VLOOKUP(A558,'[1]BASE DE DATOS'!$B:$C,2,0)</f>
        <v>44684</v>
      </c>
      <c r="C558" s="8">
        <f>VLOOKUP(A558,'[1]BASE DE DATOS'!B:D,3,0)</f>
        <v>48337</v>
      </c>
      <c r="D558" s="9">
        <f t="shared" si="8"/>
        <v>10</v>
      </c>
      <c r="E558" s="10" t="s">
        <v>13</v>
      </c>
      <c r="F558" s="11" t="s">
        <v>588</v>
      </c>
      <c r="G558" s="11">
        <v>49436080</v>
      </c>
      <c r="H558" s="12" t="s">
        <v>20</v>
      </c>
      <c r="I558" s="12" t="s">
        <v>22</v>
      </c>
      <c r="J558" s="12" t="s">
        <v>22</v>
      </c>
      <c r="K558" s="12" t="s">
        <v>22</v>
      </c>
      <c r="L558" s="13">
        <v>8297243</v>
      </c>
      <c r="M558" s="14">
        <v>890980040</v>
      </c>
    </row>
    <row r="559" spans="1:13" x14ac:dyDescent="0.25">
      <c r="A559" s="7">
        <v>554</v>
      </c>
      <c r="B559" s="8">
        <f>VLOOKUP(A559,'[1]BASE DE DATOS'!$B:$C,2,0)</f>
        <v>44649</v>
      </c>
      <c r="C559" s="8">
        <f>VLOOKUP(A559,'[1]BASE DE DATOS'!B:D,3,0)</f>
        <v>48302</v>
      </c>
      <c r="D559" s="9">
        <f t="shared" si="8"/>
        <v>10</v>
      </c>
      <c r="E559" s="10" t="s">
        <v>13</v>
      </c>
      <c r="F559" s="11" t="s">
        <v>589</v>
      </c>
      <c r="G559" s="11">
        <v>49220627</v>
      </c>
      <c r="H559" s="12" t="s">
        <v>20</v>
      </c>
      <c r="I559" s="12" t="s">
        <v>22</v>
      </c>
      <c r="J559" s="12" t="s">
        <v>22</v>
      </c>
      <c r="K559" s="12" t="s">
        <v>22</v>
      </c>
      <c r="L559" s="13">
        <v>32433763</v>
      </c>
      <c r="M559" s="14">
        <v>890980040</v>
      </c>
    </row>
    <row r="560" spans="1:13" x14ac:dyDescent="0.25">
      <c r="A560" s="7">
        <v>555</v>
      </c>
      <c r="B560" s="8">
        <f>VLOOKUP(A560,'[1]BASE DE DATOS'!$B:$C,2,0)</f>
        <v>44652</v>
      </c>
      <c r="C560" s="8">
        <f>VLOOKUP(A560,'[1]BASE DE DATOS'!B:D,3,0)</f>
        <v>48305</v>
      </c>
      <c r="D560" s="9">
        <f t="shared" si="8"/>
        <v>10</v>
      </c>
      <c r="E560" s="10" t="s">
        <v>13</v>
      </c>
      <c r="F560" s="11" t="s">
        <v>590</v>
      </c>
      <c r="G560" s="11">
        <v>49174311</v>
      </c>
      <c r="H560" s="12" t="s">
        <v>20</v>
      </c>
      <c r="I560" s="12" t="s">
        <v>22</v>
      </c>
      <c r="J560" s="12" t="s">
        <v>22</v>
      </c>
      <c r="K560" s="12" t="s">
        <v>22</v>
      </c>
      <c r="L560" s="13">
        <v>8316470</v>
      </c>
      <c r="M560" s="14">
        <v>890980040</v>
      </c>
    </row>
    <row r="561" spans="1:13" x14ac:dyDescent="0.25">
      <c r="A561" s="7">
        <v>556</v>
      </c>
      <c r="B561" s="8">
        <f>VLOOKUP(A561,'[1]BASE DE DATOS'!$B:$C,2,0)</f>
        <v>44684</v>
      </c>
      <c r="C561" s="8">
        <f>VLOOKUP(A561,'[1]BASE DE DATOS'!B:D,3,0)</f>
        <v>48337</v>
      </c>
      <c r="D561" s="9">
        <f t="shared" si="8"/>
        <v>10</v>
      </c>
      <c r="E561" s="10" t="s">
        <v>13</v>
      </c>
      <c r="F561" s="11" t="s">
        <v>591</v>
      </c>
      <c r="G561" s="11">
        <v>53249637</v>
      </c>
      <c r="H561" s="12" t="s">
        <v>20</v>
      </c>
      <c r="I561" s="12" t="s">
        <v>22</v>
      </c>
      <c r="J561" s="12" t="s">
        <v>22</v>
      </c>
      <c r="K561" s="12" t="s">
        <v>22</v>
      </c>
      <c r="L561" s="13">
        <v>32418006</v>
      </c>
      <c r="M561" s="14">
        <v>890980040</v>
      </c>
    </row>
    <row r="562" spans="1:13" x14ac:dyDescent="0.25">
      <c r="A562" s="7">
        <v>557</v>
      </c>
      <c r="B562" s="8">
        <f>VLOOKUP(A562,'[1]BASE DE DATOS'!$B:$C,2,0)</f>
        <v>44684</v>
      </c>
      <c r="C562" s="8">
        <f>VLOOKUP(A562,'[1]BASE DE DATOS'!B:D,3,0)</f>
        <v>48337</v>
      </c>
      <c r="D562" s="9">
        <f t="shared" si="8"/>
        <v>10</v>
      </c>
      <c r="E562" s="10" t="s">
        <v>13</v>
      </c>
      <c r="F562" s="11" t="s">
        <v>592</v>
      </c>
      <c r="G562" s="11">
        <v>53145552</v>
      </c>
      <c r="H562" s="12" t="s">
        <v>20</v>
      </c>
      <c r="I562" s="12" t="s">
        <v>22</v>
      </c>
      <c r="J562" s="12" t="s">
        <v>22</v>
      </c>
      <c r="K562" s="12" t="s">
        <v>22</v>
      </c>
      <c r="L562" s="13">
        <v>32076691</v>
      </c>
      <c r="M562" s="14">
        <v>890980040</v>
      </c>
    </row>
    <row r="563" spans="1:13" x14ac:dyDescent="0.25">
      <c r="A563" s="7">
        <v>558</v>
      </c>
      <c r="B563" s="8">
        <f>VLOOKUP(A563,'[1]BASE DE DATOS'!$B:$C,2,0)</f>
        <v>44655</v>
      </c>
      <c r="C563" s="8">
        <f>VLOOKUP(A563,'[1]BASE DE DATOS'!B:D,3,0)</f>
        <v>48308</v>
      </c>
      <c r="D563" s="9">
        <f t="shared" si="8"/>
        <v>10</v>
      </c>
      <c r="E563" s="10" t="s">
        <v>13</v>
      </c>
      <c r="F563" s="11" t="s">
        <v>593</v>
      </c>
      <c r="G563" s="11">
        <v>52225930</v>
      </c>
      <c r="H563" s="12" t="s">
        <v>20</v>
      </c>
      <c r="I563" s="12" t="s">
        <v>22</v>
      </c>
      <c r="J563" s="12" t="s">
        <v>22</v>
      </c>
      <c r="K563" s="12" t="s">
        <v>22</v>
      </c>
      <c r="L563" s="13">
        <v>21369727</v>
      </c>
      <c r="M563" s="14">
        <v>890980040</v>
      </c>
    </row>
    <row r="564" spans="1:13" x14ac:dyDescent="0.25">
      <c r="A564" s="7">
        <v>559</v>
      </c>
      <c r="B564" s="8">
        <f>VLOOKUP(A564,'[1]BASE DE DATOS'!$B:$C,2,0)</f>
        <v>44684</v>
      </c>
      <c r="C564" s="8">
        <f>VLOOKUP(A564,'[1]BASE DE DATOS'!B:D,3,0)</f>
        <v>48337</v>
      </c>
      <c r="D564" s="9">
        <f t="shared" si="8"/>
        <v>10</v>
      </c>
      <c r="E564" s="10" t="s">
        <v>330</v>
      </c>
      <c r="F564" s="11" t="s">
        <v>594</v>
      </c>
      <c r="G564" s="11">
        <v>15528800</v>
      </c>
      <c r="H564" s="12" t="s">
        <v>20</v>
      </c>
      <c r="I564" s="12" t="s">
        <v>22</v>
      </c>
      <c r="J564" s="12" t="s">
        <v>22</v>
      </c>
      <c r="K564" s="12" t="s">
        <v>22</v>
      </c>
      <c r="L564" s="13">
        <v>32450967</v>
      </c>
      <c r="M564" s="14">
        <v>890980040</v>
      </c>
    </row>
    <row r="565" spans="1:13" x14ac:dyDescent="0.25">
      <c r="A565" s="7">
        <v>560</v>
      </c>
      <c r="B565" s="8">
        <f>VLOOKUP(A565,'[1]BASE DE DATOS'!$B:$C,2,0)</f>
        <v>44684</v>
      </c>
      <c r="C565" s="8">
        <f>VLOOKUP(A565,'[1]BASE DE DATOS'!B:D,3,0)</f>
        <v>48337</v>
      </c>
      <c r="D565" s="9">
        <f t="shared" si="8"/>
        <v>10</v>
      </c>
      <c r="E565" s="10" t="s">
        <v>13</v>
      </c>
      <c r="F565" s="11" t="s">
        <v>595</v>
      </c>
      <c r="G565" s="11">
        <v>62532862</v>
      </c>
      <c r="H565" s="12" t="s">
        <v>20</v>
      </c>
      <c r="I565" s="12" t="s">
        <v>22</v>
      </c>
      <c r="J565" s="12" t="s">
        <v>22</v>
      </c>
      <c r="K565" s="12" t="s">
        <v>22</v>
      </c>
      <c r="L565" s="13">
        <v>8301751</v>
      </c>
      <c r="M565" s="14">
        <v>890980040</v>
      </c>
    </row>
    <row r="566" spans="1:13" x14ac:dyDescent="0.25">
      <c r="A566" s="7">
        <v>561</v>
      </c>
      <c r="B566" s="8">
        <f>VLOOKUP(A566,'[1]BASE DE DATOS'!$B:$C,2,0)</f>
        <v>44736</v>
      </c>
      <c r="C566" s="8">
        <f>VLOOKUP(A566,'[1]BASE DE DATOS'!B:D,3,0)</f>
        <v>48389</v>
      </c>
      <c r="D566" s="9">
        <f t="shared" si="8"/>
        <v>10</v>
      </c>
      <c r="E566" s="10" t="s">
        <v>16</v>
      </c>
      <c r="F566" s="11" t="s">
        <v>596</v>
      </c>
      <c r="G566" s="11">
        <v>10000000</v>
      </c>
      <c r="H566" s="12" t="s">
        <v>20</v>
      </c>
      <c r="I566" s="12" t="s">
        <v>22</v>
      </c>
      <c r="J566" s="12" t="s">
        <v>22</v>
      </c>
      <c r="K566" s="12" t="s">
        <v>22</v>
      </c>
      <c r="L566" s="13">
        <v>32461454</v>
      </c>
      <c r="M566" s="14">
        <v>890980040</v>
      </c>
    </row>
    <row r="567" spans="1:13" x14ac:dyDescent="0.25">
      <c r="A567" s="7">
        <v>562</v>
      </c>
      <c r="B567" s="8">
        <f>VLOOKUP(A567,'[1]BASE DE DATOS'!$B:$C,2,0)</f>
        <v>44684</v>
      </c>
      <c r="C567" s="8">
        <f>VLOOKUP(A567,'[1]BASE DE DATOS'!B:D,3,0)</f>
        <v>48337</v>
      </c>
      <c r="D567" s="9">
        <f t="shared" si="8"/>
        <v>10</v>
      </c>
      <c r="E567" s="10" t="s">
        <v>16</v>
      </c>
      <c r="F567" s="11" t="s">
        <v>597</v>
      </c>
      <c r="G567" s="11">
        <v>134391453.06</v>
      </c>
      <c r="H567" s="12" t="s">
        <v>20</v>
      </c>
      <c r="I567" s="12" t="s">
        <v>22</v>
      </c>
      <c r="J567" s="12" t="s">
        <v>22</v>
      </c>
      <c r="K567" s="12" t="s">
        <v>22</v>
      </c>
      <c r="L567" s="13">
        <v>5564387</v>
      </c>
      <c r="M567" s="14">
        <v>890980040</v>
      </c>
    </row>
    <row r="568" spans="1:13" x14ac:dyDescent="0.25">
      <c r="A568" s="7">
        <v>563</v>
      </c>
      <c r="B568" s="8">
        <f>VLOOKUP(A568,'[1]BASE DE DATOS'!$B:$C,2,0)</f>
        <v>44691</v>
      </c>
      <c r="C568" s="8">
        <f>VLOOKUP(A568,'[1]BASE DE DATOS'!B:D,3,0)</f>
        <v>46152</v>
      </c>
      <c r="D568" s="9">
        <f t="shared" si="8"/>
        <v>4</v>
      </c>
      <c r="E568" s="10" t="s">
        <v>16</v>
      </c>
      <c r="F568" s="11" t="s">
        <v>598</v>
      </c>
      <c r="G568" s="11">
        <v>20000000</v>
      </c>
      <c r="H568" s="12" t="s">
        <v>20</v>
      </c>
      <c r="I568" s="12" t="s">
        <v>20</v>
      </c>
      <c r="J568" s="12" t="s">
        <v>20</v>
      </c>
      <c r="K568" s="12" t="s">
        <v>20</v>
      </c>
      <c r="L568" s="13" t="s">
        <v>599</v>
      </c>
      <c r="M568" s="14">
        <v>890980040</v>
      </c>
    </row>
    <row r="569" spans="1:13" x14ac:dyDescent="0.25">
      <c r="A569" s="7">
        <v>564</v>
      </c>
      <c r="B569" s="8">
        <f>VLOOKUP(A569,'[1]BASE DE DATOS'!$B:$C,2,0)</f>
        <v>44645</v>
      </c>
      <c r="C569" s="8">
        <f>VLOOKUP(A569,'[1]BASE DE DATOS'!B:D,3,0)</f>
        <v>48298</v>
      </c>
      <c r="D569" s="9">
        <f t="shared" si="8"/>
        <v>10</v>
      </c>
      <c r="E569" s="10" t="s">
        <v>13</v>
      </c>
      <c r="F569" s="11" t="s">
        <v>600</v>
      </c>
      <c r="G569" s="11">
        <v>468000000</v>
      </c>
      <c r="H569" s="12" t="s">
        <v>20</v>
      </c>
      <c r="I569" s="12" t="s">
        <v>20</v>
      </c>
      <c r="J569" s="12" t="s">
        <v>22</v>
      </c>
      <c r="K569" s="12" t="s">
        <v>20</v>
      </c>
      <c r="L569" s="13">
        <v>890980040</v>
      </c>
      <c r="M569" s="14">
        <v>32411593</v>
      </c>
    </row>
    <row r="570" spans="1:13" x14ac:dyDescent="0.25">
      <c r="A570" s="7">
        <v>565</v>
      </c>
      <c r="B570" s="8">
        <f>VLOOKUP(A570,'[1]BASE DE DATOS'!$B:$C,2,0)</f>
        <v>41880</v>
      </c>
      <c r="C570" s="8">
        <f>VLOOKUP(A570,'[1]BASE DE DATOS'!B:D,3,0)</f>
        <v>45167</v>
      </c>
      <c r="D570" s="9">
        <f t="shared" si="8"/>
        <v>9</v>
      </c>
      <c r="E570" s="10" t="s">
        <v>13</v>
      </c>
      <c r="F570" s="11" t="s">
        <v>601</v>
      </c>
      <c r="G570" s="11">
        <v>4438434</v>
      </c>
      <c r="H570" s="12" t="s">
        <v>22</v>
      </c>
      <c r="I570" s="12" t="s">
        <v>22</v>
      </c>
      <c r="J570" s="12" t="s">
        <v>22</v>
      </c>
      <c r="K570" s="12" t="s">
        <v>22</v>
      </c>
      <c r="L570" s="13">
        <v>890980040</v>
      </c>
      <c r="M570" s="14">
        <v>8312590</v>
      </c>
    </row>
    <row r="571" spans="1:13" x14ac:dyDescent="0.25">
      <c r="A571" s="7">
        <v>566</v>
      </c>
      <c r="B571" s="8">
        <f>VLOOKUP(A571,'[1]BASE DE DATOS'!$B:$C,2,0)</f>
        <v>44581</v>
      </c>
      <c r="C571" s="8">
        <f>VLOOKUP(A571,'[1]BASE DE DATOS'!B:D,3,0)</f>
        <v>47503</v>
      </c>
      <c r="D571" s="9">
        <f t="shared" si="8"/>
        <v>8</v>
      </c>
      <c r="E571" s="10" t="s">
        <v>13</v>
      </c>
      <c r="F571" s="11" t="s">
        <v>602</v>
      </c>
      <c r="G571" s="11">
        <v>50964667</v>
      </c>
      <c r="H571" s="12" t="s">
        <v>22</v>
      </c>
      <c r="I571" s="12" t="s">
        <v>22</v>
      </c>
      <c r="J571" s="12" t="s">
        <v>22</v>
      </c>
      <c r="K571" s="12" t="s">
        <v>22</v>
      </c>
      <c r="L571" s="13">
        <v>890980040</v>
      </c>
      <c r="M571" s="14">
        <v>70133618</v>
      </c>
    </row>
    <row r="572" spans="1:13" x14ac:dyDescent="0.25">
      <c r="A572" s="7">
        <v>567</v>
      </c>
      <c r="B572" s="8">
        <f>VLOOKUP(A572,'[1]BASE DE DATOS'!$B:$C,2,0)</f>
        <v>44712</v>
      </c>
      <c r="C572" s="8">
        <f>VLOOKUP(A572,'[1]BASE DE DATOS'!B:D,3,0)</f>
        <v>47634</v>
      </c>
      <c r="D572" s="9">
        <f t="shared" si="8"/>
        <v>8</v>
      </c>
      <c r="E572" s="10" t="s">
        <v>13</v>
      </c>
      <c r="F572" s="11" t="s">
        <v>603</v>
      </c>
      <c r="G572" s="11">
        <v>180197947</v>
      </c>
      <c r="H572" s="12" t="s">
        <v>20</v>
      </c>
      <c r="I572" s="12" t="s">
        <v>20</v>
      </c>
      <c r="J572" s="12" t="s">
        <v>22</v>
      </c>
      <c r="K572" s="12" t="s">
        <v>22</v>
      </c>
      <c r="L572" s="13">
        <v>890980040</v>
      </c>
      <c r="M572" s="14">
        <v>71624750</v>
      </c>
    </row>
    <row r="573" spans="1:13" x14ac:dyDescent="0.25">
      <c r="A573" s="7">
        <v>568</v>
      </c>
      <c r="B573" s="8">
        <f>VLOOKUP(A573,'[1]BASE DE DATOS'!$B:$C,2,0)</f>
        <v>43894</v>
      </c>
      <c r="C573" s="8">
        <f>VLOOKUP(A573,'[1]BASE DE DATOS'!B:D,3,0)</f>
        <v>47546</v>
      </c>
      <c r="D573" s="9">
        <f t="shared" si="8"/>
        <v>10</v>
      </c>
      <c r="E573" s="10" t="s">
        <v>16</v>
      </c>
      <c r="F573" s="11" t="s">
        <v>598</v>
      </c>
      <c r="G573" s="11">
        <v>20000000</v>
      </c>
      <c r="H573" s="12" t="s">
        <v>20</v>
      </c>
      <c r="I573" s="12" t="s">
        <v>20</v>
      </c>
      <c r="J573" s="12" t="s">
        <v>20</v>
      </c>
      <c r="K573" s="12" t="s">
        <v>20</v>
      </c>
      <c r="L573" s="13">
        <v>890980040</v>
      </c>
      <c r="M573" s="14">
        <v>79274035</v>
      </c>
    </row>
    <row r="574" spans="1:13" x14ac:dyDescent="0.25">
      <c r="A574" s="7">
        <v>569</v>
      </c>
      <c r="B574" s="8">
        <f>VLOOKUP(A574,'[1]BASE DE DATOS'!$B:$C,2,0)</f>
        <v>44516</v>
      </c>
      <c r="C574" s="8">
        <f>VLOOKUP(A574,'[1]BASE DE DATOS'!B:D,3,0)</f>
        <v>48168</v>
      </c>
      <c r="D574" s="9">
        <f t="shared" si="8"/>
        <v>10</v>
      </c>
      <c r="E574" s="10" t="s">
        <v>16</v>
      </c>
      <c r="F574" s="11" t="s">
        <v>604</v>
      </c>
      <c r="G574" s="11">
        <v>343997143</v>
      </c>
      <c r="H574" s="12" t="s">
        <v>20</v>
      </c>
      <c r="I574" s="12" t="s">
        <v>20</v>
      </c>
      <c r="J574" s="12" t="s">
        <v>20</v>
      </c>
      <c r="K574" s="12" t="s">
        <v>20</v>
      </c>
      <c r="L574" s="13">
        <v>890980040</v>
      </c>
      <c r="M574" s="14">
        <v>6155661</v>
      </c>
    </row>
    <row r="575" spans="1:13" x14ac:dyDescent="0.25">
      <c r="A575" s="7">
        <v>570</v>
      </c>
      <c r="B575" s="8">
        <f>VLOOKUP(A575,'[1]BASE DE DATOS'!$B:$C,2,0)</f>
        <v>44813</v>
      </c>
      <c r="C575" s="8">
        <f>VLOOKUP(A575,'[1]BASE DE DATOS'!B:D,3,0)</f>
        <v>48466</v>
      </c>
      <c r="D575" s="9">
        <f t="shared" si="8"/>
        <v>10</v>
      </c>
      <c r="E575" s="10" t="s">
        <v>13</v>
      </c>
      <c r="F575" s="11" t="s">
        <v>605</v>
      </c>
      <c r="G575" s="11" t="s">
        <v>570</v>
      </c>
      <c r="H575" s="12" t="s">
        <v>20</v>
      </c>
      <c r="I575" s="12" t="s">
        <v>22</v>
      </c>
      <c r="J575" s="12" t="s">
        <v>22</v>
      </c>
      <c r="K575" s="12" t="s">
        <v>22</v>
      </c>
      <c r="L575" s="13">
        <v>32400391</v>
      </c>
      <c r="M575" s="14">
        <v>890980040</v>
      </c>
    </row>
    <row r="576" spans="1:13" x14ac:dyDescent="0.25">
      <c r="A576" s="7">
        <f>1+A575</f>
        <v>571</v>
      </c>
      <c r="B576" s="8">
        <f>VLOOKUP(A576,'[1]BASE DE DATOS'!$B:$C,2,0)</f>
        <v>44797</v>
      </c>
      <c r="C576" s="8">
        <f>VLOOKUP(A576,'[1]BASE DE DATOS'!B:D,3,0)</f>
        <v>48450</v>
      </c>
      <c r="D576" s="9">
        <f t="shared" si="8"/>
        <v>10</v>
      </c>
      <c r="E576" s="10" t="s">
        <v>16</v>
      </c>
      <c r="F576" s="11" t="s">
        <v>606</v>
      </c>
      <c r="G576" s="11">
        <v>500000000</v>
      </c>
      <c r="H576" s="12" t="s">
        <v>20</v>
      </c>
      <c r="I576" s="12" t="s">
        <v>20</v>
      </c>
      <c r="J576" s="12" t="s">
        <v>20</v>
      </c>
      <c r="K576" s="12" t="s">
        <v>20</v>
      </c>
      <c r="L576" s="13">
        <v>71225932</v>
      </c>
      <c r="M576" s="14">
        <v>890980040</v>
      </c>
    </row>
    <row r="577" spans="1:13" x14ac:dyDescent="0.25">
      <c r="A577" s="15">
        <v>571</v>
      </c>
      <c r="B577" s="8">
        <f>VLOOKUP(A577,'[1]BASE DE DATOS'!$B:$C,2,0)</f>
        <v>44797</v>
      </c>
      <c r="C577" s="8">
        <f>VLOOKUP(A577,'[1]BASE DE DATOS'!B:D,3,0)</f>
        <v>48450</v>
      </c>
      <c r="D577" s="9">
        <f t="shared" si="8"/>
        <v>10</v>
      </c>
      <c r="E577" s="10" t="s">
        <v>13</v>
      </c>
      <c r="F577" s="11" t="s">
        <v>607</v>
      </c>
      <c r="G577" s="11">
        <v>104070638</v>
      </c>
      <c r="H577" s="12" t="s">
        <v>20</v>
      </c>
      <c r="I577" s="12" t="s">
        <v>20</v>
      </c>
      <c r="J577" s="12" t="s">
        <v>22</v>
      </c>
      <c r="K577" s="12" t="s">
        <v>22</v>
      </c>
      <c r="L577" s="13">
        <v>890980040</v>
      </c>
      <c r="M577" s="14">
        <v>71776317</v>
      </c>
    </row>
    <row r="578" spans="1:13" x14ac:dyDescent="0.25">
      <c r="A578" s="7">
        <f t="shared" ref="A578:A621" si="9">1+A577</f>
        <v>572</v>
      </c>
      <c r="B578" s="8">
        <f>VLOOKUP(A578,'[1]BASE DE DATOS'!$B:$C,2,0)</f>
        <v>44712</v>
      </c>
      <c r="C578" s="8">
        <f>VLOOKUP(A578,'[1]BASE DE DATOS'!B:D,3,0)</f>
        <v>47634</v>
      </c>
      <c r="D578" s="9">
        <f t="shared" ref="D578:D621" si="10">ROUND((C578-B578)/365,0)</f>
        <v>8</v>
      </c>
      <c r="E578" s="10" t="s">
        <v>16</v>
      </c>
      <c r="F578" s="11" t="s">
        <v>608</v>
      </c>
      <c r="G578" s="11">
        <v>310981591</v>
      </c>
      <c r="H578" s="12" t="s">
        <v>22</v>
      </c>
      <c r="I578" s="12" t="s">
        <v>22</v>
      </c>
      <c r="J578" s="12" t="s">
        <v>22</v>
      </c>
      <c r="K578" s="12" t="s">
        <v>22</v>
      </c>
      <c r="L578" s="13">
        <v>32414596</v>
      </c>
      <c r="M578" s="14">
        <v>890980040</v>
      </c>
    </row>
    <row r="579" spans="1:13" x14ac:dyDescent="0.25">
      <c r="A579" s="7">
        <f t="shared" si="9"/>
        <v>573</v>
      </c>
      <c r="B579" s="8">
        <f>VLOOKUP(A579,'[1]BASE DE DATOS'!$B:$C,2,0)</f>
        <v>44728</v>
      </c>
      <c r="C579" s="8">
        <f>VLOOKUP(A579,'[1]BASE DE DATOS'!B:D,3,0)</f>
        <v>47650</v>
      </c>
      <c r="D579" s="9">
        <f t="shared" si="10"/>
        <v>8</v>
      </c>
      <c r="E579" s="10" t="s">
        <v>16</v>
      </c>
      <c r="F579" s="11" t="s">
        <v>609</v>
      </c>
      <c r="G579" s="11">
        <v>319723737</v>
      </c>
      <c r="H579" s="12" t="s">
        <v>22</v>
      </c>
      <c r="I579" s="12" t="s">
        <v>22</v>
      </c>
      <c r="J579" s="12" t="s">
        <v>22</v>
      </c>
      <c r="K579" s="12" t="s">
        <v>22</v>
      </c>
      <c r="L579" s="13">
        <v>890980040</v>
      </c>
      <c r="M579" s="14">
        <v>3337893</v>
      </c>
    </row>
    <row r="580" spans="1:13" x14ac:dyDescent="0.25">
      <c r="A580" s="7">
        <f t="shared" si="9"/>
        <v>574</v>
      </c>
      <c r="B580" s="8">
        <f>VLOOKUP(A580,'[1]BASE DE DATOS'!$B:$C,2,0)</f>
        <v>44719</v>
      </c>
      <c r="C580" s="8">
        <f>VLOOKUP(A580,'[1]BASE DE DATOS'!B:D,3,0)</f>
        <v>48372</v>
      </c>
      <c r="D580" s="9">
        <f t="shared" si="10"/>
        <v>10</v>
      </c>
      <c r="E580" s="10" t="s">
        <v>16</v>
      </c>
      <c r="F580" s="11" t="s">
        <v>610</v>
      </c>
      <c r="G580" s="11">
        <v>233044787</v>
      </c>
      <c r="H580" s="12" t="s">
        <v>22</v>
      </c>
      <c r="I580" s="12" t="s">
        <v>22</v>
      </c>
      <c r="J580" s="12" t="s">
        <v>22</v>
      </c>
      <c r="K580" s="12" t="s">
        <v>22</v>
      </c>
      <c r="L580" s="13">
        <v>8455942</v>
      </c>
      <c r="M580" s="14">
        <v>890980040</v>
      </c>
    </row>
    <row r="581" spans="1:13" x14ac:dyDescent="0.25">
      <c r="A581" s="7">
        <f t="shared" si="9"/>
        <v>575</v>
      </c>
      <c r="B581" s="8">
        <f>VLOOKUP(A581,'[1]BASE DE DATOS'!$B:$C,2,0)</f>
        <v>44742</v>
      </c>
      <c r="C581" s="8">
        <f>VLOOKUP(A581,'[1]BASE DE DATOS'!B:D,3,0)</f>
        <v>47664</v>
      </c>
      <c r="D581" s="9">
        <f t="shared" si="10"/>
        <v>8</v>
      </c>
      <c r="E581" s="10" t="s">
        <v>18</v>
      </c>
      <c r="F581" s="11" t="s">
        <v>611</v>
      </c>
      <c r="G581" s="11">
        <v>80642361</v>
      </c>
      <c r="H581" s="12" t="s">
        <v>20</v>
      </c>
      <c r="I581" s="12" t="s">
        <v>20</v>
      </c>
      <c r="J581" s="12" t="s">
        <v>20</v>
      </c>
      <c r="K581" s="12" t="s">
        <v>20</v>
      </c>
      <c r="L581" s="13">
        <v>890980040</v>
      </c>
      <c r="M581" s="14">
        <v>21790385</v>
      </c>
    </row>
    <row r="582" spans="1:13" x14ac:dyDescent="0.25">
      <c r="A582" s="7">
        <f t="shared" si="9"/>
        <v>576</v>
      </c>
      <c r="B582" s="8">
        <f>VLOOKUP(A582,'[1]BASE DE DATOS'!$B:$C,2,0)</f>
        <v>44757</v>
      </c>
      <c r="C582" s="8">
        <f>VLOOKUP(A582,'[1]BASE DE DATOS'!B:D,3,0)</f>
        <v>48410</v>
      </c>
      <c r="D582" s="9">
        <f t="shared" si="10"/>
        <v>10</v>
      </c>
      <c r="E582" s="10" t="s">
        <v>16</v>
      </c>
      <c r="F582" s="11" t="s">
        <v>612</v>
      </c>
      <c r="G582" s="11">
        <v>194249146</v>
      </c>
      <c r="H582" s="12" t="s">
        <v>22</v>
      </c>
      <c r="I582" s="12" t="s">
        <v>22</v>
      </c>
      <c r="J582" s="12" t="s">
        <v>22</v>
      </c>
      <c r="K582" s="12" t="s">
        <v>22</v>
      </c>
      <c r="L582" s="13">
        <v>8302066</v>
      </c>
      <c r="M582" s="14">
        <v>890980040</v>
      </c>
    </row>
    <row r="583" spans="1:13" x14ac:dyDescent="0.25">
      <c r="A583" s="7">
        <f t="shared" si="9"/>
        <v>577</v>
      </c>
      <c r="B583" s="8">
        <f>VLOOKUP(A583,'[1]BASE DE DATOS'!$B:$C,2,0)</f>
        <v>44820</v>
      </c>
      <c r="C583" s="8">
        <f>VLOOKUP(A583,'[1]BASE DE DATOS'!B:D,3,0)</f>
        <v>47742</v>
      </c>
      <c r="D583" s="9">
        <f t="shared" si="10"/>
        <v>8</v>
      </c>
      <c r="E583" s="10" t="s">
        <v>18</v>
      </c>
      <c r="F583" s="11" t="s">
        <v>613</v>
      </c>
      <c r="G583" s="11">
        <v>2140471111</v>
      </c>
      <c r="H583" s="12" t="s">
        <v>20</v>
      </c>
      <c r="I583" s="12" t="s">
        <v>20</v>
      </c>
      <c r="J583" s="12" t="s">
        <v>22</v>
      </c>
      <c r="K583" s="12" t="s">
        <v>20</v>
      </c>
      <c r="L583" s="13">
        <v>890980040</v>
      </c>
      <c r="M583" s="14">
        <v>1152451142</v>
      </c>
    </row>
    <row r="584" spans="1:13" x14ac:dyDescent="0.25">
      <c r="A584" s="7">
        <f t="shared" si="9"/>
        <v>578</v>
      </c>
      <c r="B584" s="8">
        <f>VLOOKUP(A584,'[1]BASE DE DATOS'!$B:$C,2,0)</f>
        <v>44789</v>
      </c>
      <c r="C584" s="8">
        <f>VLOOKUP(A584,'[1]BASE DE DATOS'!B:D,3,0)</f>
        <v>47711</v>
      </c>
      <c r="D584" s="9">
        <f t="shared" si="10"/>
        <v>8</v>
      </c>
      <c r="E584" s="10" t="s">
        <v>13</v>
      </c>
      <c r="F584" s="11" t="s">
        <v>614</v>
      </c>
      <c r="G584" s="11">
        <v>9328674</v>
      </c>
      <c r="H584" s="12" t="s">
        <v>22</v>
      </c>
      <c r="I584" s="12" t="s">
        <v>22</v>
      </c>
      <c r="J584" s="12" t="s">
        <v>22</v>
      </c>
      <c r="K584" s="12" t="s">
        <v>22</v>
      </c>
      <c r="L584" s="13">
        <v>8265835</v>
      </c>
      <c r="M584" s="14">
        <v>890980040</v>
      </c>
    </row>
    <row r="585" spans="1:13" x14ac:dyDescent="0.25">
      <c r="A585" s="7">
        <f t="shared" si="9"/>
        <v>579</v>
      </c>
      <c r="B585" s="8">
        <f>VLOOKUP(A585,'[1]BASE DE DATOS'!$B:$C,2,0)</f>
        <v>44792</v>
      </c>
      <c r="C585" s="8">
        <f>VLOOKUP(A585,'[1]BASE DE DATOS'!B:D,3,0)</f>
        <v>47714</v>
      </c>
      <c r="D585" s="9">
        <f t="shared" si="10"/>
        <v>8</v>
      </c>
      <c r="E585" s="10" t="s">
        <v>13</v>
      </c>
      <c r="F585" s="11" t="s">
        <v>615</v>
      </c>
      <c r="G585" s="11">
        <v>209635529</v>
      </c>
      <c r="H585" s="12" t="s">
        <v>22</v>
      </c>
      <c r="I585" s="12" t="s">
        <v>22</v>
      </c>
      <c r="J585" s="12" t="s">
        <v>22</v>
      </c>
      <c r="K585" s="12" t="s">
        <v>22</v>
      </c>
      <c r="L585" s="13">
        <v>890980040</v>
      </c>
      <c r="M585" s="14">
        <v>21828631</v>
      </c>
    </row>
    <row r="586" spans="1:13" x14ac:dyDescent="0.25">
      <c r="A586" s="7">
        <f t="shared" si="9"/>
        <v>580</v>
      </c>
      <c r="B586" s="8">
        <f>VLOOKUP(A586,'[1]BASE DE DATOS'!$B:$C,2,0)</f>
        <v>44810</v>
      </c>
      <c r="C586" s="8">
        <f>VLOOKUP(A586,'[1]BASE DE DATOS'!B:D,3,0)</f>
        <v>46271</v>
      </c>
      <c r="D586" s="9">
        <f t="shared" si="10"/>
        <v>4</v>
      </c>
      <c r="E586" s="10" t="s">
        <v>16</v>
      </c>
      <c r="F586" s="11" t="s">
        <v>616</v>
      </c>
      <c r="G586" s="11">
        <v>370000000</v>
      </c>
      <c r="H586" s="12" t="s">
        <v>22</v>
      </c>
      <c r="I586" s="12" t="s">
        <v>22</v>
      </c>
      <c r="J586" s="12" t="s">
        <v>22</v>
      </c>
      <c r="K586" s="12" t="s">
        <v>22</v>
      </c>
      <c r="L586" s="13">
        <v>9060306</v>
      </c>
      <c r="M586" s="14">
        <v>890980040</v>
      </c>
    </row>
    <row r="587" spans="1:13" x14ac:dyDescent="0.25">
      <c r="A587" s="7">
        <f t="shared" si="9"/>
        <v>581</v>
      </c>
      <c r="B587" s="8">
        <f>VLOOKUP(A587,'[1]BASE DE DATOS'!$B:$C,2,0)</f>
        <v>44820</v>
      </c>
      <c r="C587" s="8">
        <f>VLOOKUP(A587,'[1]BASE DE DATOS'!B:D,3,0)</f>
        <v>47742</v>
      </c>
      <c r="D587" s="9">
        <f t="shared" si="10"/>
        <v>8</v>
      </c>
      <c r="E587" s="10" t="s">
        <v>16</v>
      </c>
      <c r="F587" s="11" t="s">
        <v>617</v>
      </c>
      <c r="G587" s="11">
        <v>176447479.77000001</v>
      </c>
      <c r="H587" s="12" t="s">
        <v>22</v>
      </c>
      <c r="I587" s="12" t="s">
        <v>22</v>
      </c>
      <c r="J587" s="12" t="s">
        <v>22</v>
      </c>
      <c r="K587" s="12" t="s">
        <v>22</v>
      </c>
      <c r="L587" s="13">
        <v>890980040</v>
      </c>
      <c r="M587" s="14">
        <v>4582585</v>
      </c>
    </row>
    <row r="588" spans="1:13" x14ac:dyDescent="0.25">
      <c r="A588" s="7">
        <f t="shared" si="9"/>
        <v>582</v>
      </c>
      <c r="B588" s="8">
        <f>VLOOKUP(A588,'[1]BASE DE DATOS'!$B:$C,2,0)</f>
        <v>44575</v>
      </c>
      <c r="C588" s="8">
        <f>VLOOKUP(A588,'[1]BASE DE DATOS'!B:D,3,0)</f>
        <v>46036</v>
      </c>
      <c r="D588" s="9">
        <f t="shared" si="10"/>
        <v>4</v>
      </c>
      <c r="E588" s="10" t="s">
        <v>16</v>
      </c>
      <c r="F588" s="11" t="s">
        <v>618</v>
      </c>
      <c r="G588" s="11">
        <v>303837618.54000002</v>
      </c>
      <c r="H588" s="12" t="s">
        <v>22</v>
      </c>
      <c r="I588" s="12" t="s">
        <v>22</v>
      </c>
      <c r="J588" s="12" t="s">
        <v>22</v>
      </c>
      <c r="K588" s="12" t="s">
        <v>22</v>
      </c>
      <c r="L588" s="13">
        <v>70032153</v>
      </c>
      <c r="M588" s="14">
        <v>890980040</v>
      </c>
    </row>
    <row r="589" spans="1:13" x14ac:dyDescent="0.25">
      <c r="A589" s="7">
        <f t="shared" si="9"/>
        <v>583</v>
      </c>
      <c r="B589" s="8">
        <f>VLOOKUP(A589,'[1]BASE DE DATOS'!$B:$C,2,0)</f>
        <v>44722</v>
      </c>
      <c r="C589" s="8">
        <f>VLOOKUP(A589,'[1]BASE DE DATOS'!B:D,3,0)</f>
        <v>48375</v>
      </c>
      <c r="D589" s="9">
        <f t="shared" si="10"/>
        <v>10</v>
      </c>
      <c r="E589" s="10" t="s">
        <v>16</v>
      </c>
      <c r="F589" s="11" t="s">
        <v>619</v>
      </c>
      <c r="G589" s="11">
        <v>313818711.91000003</v>
      </c>
      <c r="H589" s="12" t="s">
        <v>22</v>
      </c>
      <c r="I589" s="12" t="s">
        <v>22</v>
      </c>
      <c r="J589" s="12" t="s">
        <v>22</v>
      </c>
      <c r="K589" s="12" t="s">
        <v>22</v>
      </c>
      <c r="L589" s="13">
        <v>890980040</v>
      </c>
      <c r="M589" s="14">
        <v>15520019</v>
      </c>
    </row>
    <row r="590" spans="1:13" x14ac:dyDescent="0.25">
      <c r="A590" s="7">
        <f t="shared" si="9"/>
        <v>584</v>
      </c>
      <c r="B590" s="8">
        <f>VLOOKUP(A590,'[1]BASE DE DATOS'!$B:$C,2,0)</f>
        <v>44708</v>
      </c>
      <c r="C590" s="8">
        <f>VLOOKUP(A590,'[1]BASE DE DATOS'!B:D,3,0)</f>
        <v>48361</v>
      </c>
      <c r="D590" s="9">
        <f t="shared" si="10"/>
        <v>10</v>
      </c>
      <c r="E590" s="10" t="s">
        <v>13</v>
      </c>
      <c r="F590" s="11" t="s">
        <v>620</v>
      </c>
      <c r="G590" s="11">
        <v>190075819</v>
      </c>
      <c r="H590" s="12" t="s">
        <v>22</v>
      </c>
      <c r="I590" s="12" t="s">
        <v>22</v>
      </c>
      <c r="J590" s="12" t="s">
        <v>22</v>
      </c>
      <c r="K590" s="12" t="s">
        <v>22</v>
      </c>
      <c r="L590" s="13">
        <v>32419461</v>
      </c>
      <c r="M590" s="14">
        <v>890980040</v>
      </c>
    </row>
    <row r="591" spans="1:13" x14ac:dyDescent="0.25">
      <c r="A591" s="7">
        <f t="shared" si="9"/>
        <v>585</v>
      </c>
      <c r="B591" s="8">
        <f>VLOOKUP(A591,'[1]BASE DE DATOS'!$B:$C,2,0)</f>
        <v>44796</v>
      </c>
      <c r="C591" s="8">
        <f>VLOOKUP(A591,'[1]BASE DE DATOS'!B:D,3,0)</f>
        <v>47718</v>
      </c>
      <c r="D591" s="9">
        <f t="shared" si="10"/>
        <v>8</v>
      </c>
      <c r="E591" s="10" t="s">
        <v>13</v>
      </c>
      <c r="F591" s="11" t="s">
        <v>621</v>
      </c>
      <c r="G591" s="11">
        <v>59588757</v>
      </c>
      <c r="H591" s="12" t="s">
        <v>22</v>
      </c>
      <c r="I591" s="12" t="s">
        <v>22</v>
      </c>
      <c r="J591" s="12" t="s">
        <v>22</v>
      </c>
      <c r="K591" s="12" t="s">
        <v>22</v>
      </c>
      <c r="L591" s="13">
        <v>890980040</v>
      </c>
      <c r="M591" s="14" t="s">
        <v>622</v>
      </c>
    </row>
    <row r="592" spans="1:13" x14ac:dyDescent="0.25">
      <c r="A592" s="7">
        <f t="shared" si="9"/>
        <v>586</v>
      </c>
      <c r="B592" s="8">
        <f>VLOOKUP(A592,'[1]BASE DE DATOS'!$B:$C,2,0)</f>
        <v>44820</v>
      </c>
      <c r="C592" s="8">
        <f>VLOOKUP(A592,'[1]BASE DE DATOS'!B:D,3,0)</f>
        <v>47742</v>
      </c>
      <c r="D592" s="9">
        <f t="shared" si="10"/>
        <v>8</v>
      </c>
      <c r="E592" s="10" t="s">
        <v>13</v>
      </c>
      <c r="F592" s="11" t="s">
        <v>623</v>
      </c>
      <c r="G592" s="11">
        <v>62961145</v>
      </c>
      <c r="H592" s="12" t="s">
        <v>22</v>
      </c>
      <c r="I592" s="12" t="s">
        <v>22</v>
      </c>
      <c r="J592" s="12" t="s">
        <v>22</v>
      </c>
      <c r="K592" s="12" t="s">
        <v>22</v>
      </c>
      <c r="L592" s="13">
        <v>8235778</v>
      </c>
      <c r="M592" s="14">
        <v>890980040</v>
      </c>
    </row>
    <row r="593" spans="1:13" x14ac:dyDescent="0.25">
      <c r="A593" s="7">
        <f t="shared" si="9"/>
        <v>587</v>
      </c>
      <c r="B593" s="8">
        <f>VLOOKUP(A593,'[1]BASE DE DATOS'!$B:$C,2,0)</f>
        <v>44820</v>
      </c>
      <c r="C593" s="8">
        <f>VLOOKUP(A593,'[1]BASE DE DATOS'!B:D,3,0)</f>
        <v>47742</v>
      </c>
      <c r="D593" s="9">
        <f t="shared" si="10"/>
        <v>8</v>
      </c>
      <c r="E593" s="10" t="s">
        <v>13</v>
      </c>
      <c r="F593" s="11" t="s">
        <v>624</v>
      </c>
      <c r="G593" s="11">
        <v>53681343</v>
      </c>
      <c r="H593" s="12" t="s">
        <v>20</v>
      </c>
      <c r="I593" s="12" t="s">
        <v>20</v>
      </c>
      <c r="J593" s="12" t="s">
        <v>22</v>
      </c>
      <c r="K593" s="12" t="s">
        <v>20</v>
      </c>
      <c r="L593" s="13">
        <v>890980040</v>
      </c>
      <c r="M593" s="14" t="s">
        <v>625</v>
      </c>
    </row>
    <row r="594" spans="1:13" x14ac:dyDescent="0.25">
      <c r="A594" s="7">
        <f t="shared" si="9"/>
        <v>588</v>
      </c>
      <c r="B594" s="8">
        <f>VLOOKUP(A594,'[1]BASE DE DATOS'!$B:$C,2,0)</f>
        <v>44813</v>
      </c>
      <c r="C594" s="8">
        <f>VLOOKUP(A594,'[1]BASE DE DATOS'!B:D,3,0)</f>
        <v>47735</v>
      </c>
      <c r="D594" s="9">
        <f t="shared" si="10"/>
        <v>8</v>
      </c>
      <c r="E594" s="10" t="s">
        <v>13</v>
      </c>
      <c r="F594" s="11" t="s">
        <v>626</v>
      </c>
      <c r="G594" s="11">
        <v>54184846</v>
      </c>
      <c r="H594" s="12" t="s">
        <v>22</v>
      </c>
      <c r="I594" s="12" t="s">
        <v>22</v>
      </c>
      <c r="J594" s="12" t="s">
        <v>22</v>
      </c>
      <c r="K594" s="12" t="s">
        <v>22</v>
      </c>
      <c r="L594" s="13">
        <v>32425615</v>
      </c>
      <c r="M594" s="14">
        <v>890980040</v>
      </c>
    </row>
    <row r="595" spans="1:13" x14ac:dyDescent="0.25">
      <c r="A595" s="7">
        <f t="shared" si="9"/>
        <v>589</v>
      </c>
      <c r="B595" s="8">
        <f>VLOOKUP(A595,'[1]BASE DE DATOS'!$B:$C,2,0)</f>
        <v>44889</v>
      </c>
      <c r="C595" s="8">
        <f>VLOOKUP(A595,'[1]BASE DE DATOS'!B:D,3,0)</f>
        <v>48542</v>
      </c>
      <c r="D595" s="9">
        <f t="shared" si="10"/>
        <v>10</v>
      </c>
      <c r="E595" s="10" t="s">
        <v>13</v>
      </c>
      <c r="F595" s="11" t="s">
        <v>627</v>
      </c>
      <c r="G595" s="11">
        <v>49867744</v>
      </c>
      <c r="H595" s="12" t="s">
        <v>20</v>
      </c>
      <c r="I595" s="12" t="s">
        <v>20</v>
      </c>
      <c r="J595" s="12" t="s">
        <v>22</v>
      </c>
      <c r="K595" s="12" t="s">
        <v>20</v>
      </c>
      <c r="L595" s="13">
        <v>890980040</v>
      </c>
      <c r="M595" s="14">
        <v>860525148</v>
      </c>
    </row>
    <row r="596" spans="1:13" x14ac:dyDescent="0.25">
      <c r="A596" s="7">
        <f t="shared" si="9"/>
        <v>590</v>
      </c>
      <c r="B596" s="8">
        <f>VLOOKUP(A596,'[1]BASE DE DATOS'!$B:$C,2,0)</f>
        <v>44600</v>
      </c>
      <c r="C596" s="8">
        <f>VLOOKUP(A596,'[1]BASE DE DATOS'!B:D,3,0)</f>
        <v>48252</v>
      </c>
      <c r="D596" s="9">
        <f t="shared" si="10"/>
        <v>10</v>
      </c>
      <c r="E596" s="10" t="s">
        <v>13</v>
      </c>
      <c r="F596" s="11" t="s">
        <v>628</v>
      </c>
      <c r="G596" s="11">
        <v>50153110</v>
      </c>
      <c r="H596" s="12" t="s">
        <v>22</v>
      </c>
      <c r="I596" s="12" t="s">
        <v>22</v>
      </c>
      <c r="J596" s="12" t="s">
        <v>22</v>
      </c>
      <c r="K596" s="12" t="s">
        <v>22</v>
      </c>
      <c r="L596" s="13">
        <v>8286836</v>
      </c>
      <c r="M596" s="14">
        <v>890980040</v>
      </c>
    </row>
    <row r="597" spans="1:13" x14ac:dyDescent="0.25">
      <c r="A597" s="7">
        <f t="shared" si="9"/>
        <v>591</v>
      </c>
      <c r="B597" s="8">
        <f>VLOOKUP(A597,'[1]BASE DE DATOS'!$B:$C,2,0)</f>
        <v>44642</v>
      </c>
      <c r="C597" s="8">
        <f>VLOOKUP(A597,'[1]BASE DE DATOS'!B:D,3,0)</f>
        <v>48295</v>
      </c>
      <c r="D597" s="9">
        <f t="shared" si="10"/>
        <v>10</v>
      </c>
      <c r="E597" s="10" t="s">
        <v>13</v>
      </c>
      <c r="F597" s="11" t="s">
        <v>629</v>
      </c>
      <c r="G597" s="11">
        <v>50127019</v>
      </c>
      <c r="H597" s="12" t="s">
        <v>22</v>
      </c>
      <c r="I597" s="12" t="s">
        <v>22</v>
      </c>
      <c r="J597" s="12" t="s">
        <v>22</v>
      </c>
      <c r="K597" s="12" t="s">
        <v>22</v>
      </c>
      <c r="L597" s="13">
        <v>890980040</v>
      </c>
      <c r="M597" s="14">
        <v>98525003</v>
      </c>
    </row>
    <row r="598" spans="1:13" x14ac:dyDescent="0.25">
      <c r="A598" s="7">
        <f t="shared" si="9"/>
        <v>592</v>
      </c>
      <c r="B598" s="8">
        <f>VLOOKUP(A598,'[1]BASE DE DATOS'!$B:$C,2,0)</f>
        <v>44589</v>
      </c>
      <c r="C598" s="8">
        <f>VLOOKUP(A598,'[1]BASE DE DATOS'!B:D,3,0)</f>
        <v>48241</v>
      </c>
      <c r="D598" s="9">
        <f t="shared" si="10"/>
        <v>10</v>
      </c>
      <c r="E598" s="10" t="s">
        <v>13</v>
      </c>
      <c r="F598" s="11" t="s">
        <v>630</v>
      </c>
      <c r="G598" s="11">
        <v>50123873</v>
      </c>
      <c r="H598" s="12" t="s">
        <v>22</v>
      </c>
      <c r="I598" s="12" t="s">
        <v>22</v>
      </c>
      <c r="J598" s="12" t="s">
        <v>22</v>
      </c>
      <c r="K598" s="12" t="s">
        <v>22</v>
      </c>
      <c r="L598" s="13">
        <v>32332316</v>
      </c>
      <c r="M598" s="14">
        <v>890980040</v>
      </c>
    </row>
    <row r="599" spans="1:13" x14ac:dyDescent="0.25">
      <c r="A599" s="7">
        <f t="shared" si="9"/>
        <v>593</v>
      </c>
      <c r="B599" s="8">
        <f>VLOOKUP(A599,'[1]BASE DE DATOS'!$B:$C,2,0)</f>
        <v>44638</v>
      </c>
      <c r="C599" s="8">
        <f>VLOOKUP(A599,'[1]BASE DE DATOS'!B:D,3,0)</f>
        <v>48291</v>
      </c>
      <c r="D599" s="9">
        <f t="shared" si="10"/>
        <v>10</v>
      </c>
      <c r="E599" s="10" t="s">
        <v>13</v>
      </c>
      <c r="F599" s="11" t="s">
        <v>631</v>
      </c>
      <c r="G599" s="11">
        <v>50073073</v>
      </c>
      <c r="H599" s="12" t="s">
        <v>22</v>
      </c>
      <c r="I599" s="12" t="s">
        <v>22</v>
      </c>
      <c r="J599" s="12" t="s">
        <v>22</v>
      </c>
      <c r="K599" s="12" t="s">
        <v>22</v>
      </c>
      <c r="L599" s="13">
        <v>890980040</v>
      </c>
      <c r="M599" s="14">
        <v>15304915</v>
      </c>
    </row>
    <row r="600" spans="1:13" x14ac:dyDescent="0.25">
      <c r="A600" s="7">
        <f t="shared" si="9"/>
        <v>594</v>
      </c>
      <c r="B600" s="8">
        <f>VLOOKUP(A600,'[1]BASE DE DATOS'!$B:$C,2,0)</f>
        <v>44756</v>
      </c>
      <c r="C600" s="8">
        <f>VLOOKUP(A600,'[1]BASE DE DATOS'!B:D,3,0)</f>
        <v>48409</v>
      </c>
      <c r="D600" s="9">
        <f t="shared" si="10"/>
        <v>10</v>
      </c>
      <c r="E600" s="10" t="s">
        <v>13</v>
      </c>
      <c r="F600" s="11" t="s">
        <v>632</v>
      </c>
      <c r="G600" s="11">
        <v>49802846</v>
      </c>
      <c r="H600" s="12" t="s">
        <v>22</v>
      </c>
      <c r="I600" s="12" t="s">
        <v>22</v>
      </c>
      <c r="J600" s="12"/>
      <c r="K600" s="12" t="s">
        <v>22</v>
      </c>
      <c r="L600" s="13">
        <v>2843569</v>
      </c>
      <c r="M600" s="14">
        <v>890980040</v>
      </c>
    </row>
    <row r="601" spans="1:13" x14ac:dyDescent="0.25">
      <c r="A601" s="7">
        <f t="shared" si="9"/>
        <v>595</v>
      </c>
      <c r="B601" s="8">
        <f>VLOOKUP(A601,'[1]BASE DE DATOS'!$B:$C,2,0)</f>
        <v>44740</v>
      </c>
      <c r="C601" s="8">
        <f>VLOOKUP(A601,'[1]BASE DE DATOS'!B:D,3,0)</f>
        <v>48393</v>
      </c>
      <c r="D601" s="9">
        <f t="shared" si="10"/>
        <v>10</v>
      </c>
      <c r="E601" s="10" t="s">
        <v>13</v>
      </c>
      <c r="F601" s="11" t="s">
        <v>633</v>
      </c>
      <c r="G601" s="11">
        <v>50495775</v>
      </c>
      <c r="H601" s="12" t="s">
        <v>22</v>
      </c>
      <c r="I601" s="12" t="s">
        <v>22</v>
      </c>
      <c r="J601" s="12" t="s">
        <v>22</v>
      </c>
      <c r="K601" s="12" t="s">
        <v>22</v>
      </c>
      <c r="L601" s="13">
        <v>890980040</v>
      </c>
      <c r="M601" s="14">
        <v>8268478</v>
      </c>
    </row>
    <row r="602" spans="1:13" x14ac:dyDescent="0.25">
      <c r="A602" s="7">
        <f t="shared" si="9"/>
        <v>596</v>
      </c>
      <c r="B602" s="8">
        <f>VLOOKUP(A602,'[1]BASE DE DATOS'!$B:$C,2,0)</f>
        <v>44589</v>
      </c>
      <c r="C602" s="8">
        <f>VLOOKUP(A602,'[1]BASE DE DATOS'!B:D,3,0)</f>
        <v>48241</v>
      </c>
      <c r="D602" s="9">
        <f t="shared" si="10"/>
        <v>10</v>
      </c>
      <c r="E602" s="10" t="s">
        <v>13</v>
      </c>
      <c r="F602" s="11" t="s">
        <v>634</v>
      </c>
      <c r="G602" s="11">
        <v>49720458</v>
      </c>
      <c r="H602" s="12" t="s">
        <v>22</v>
      </c>
      <c r="I602" s="12" t="s">
        <v>22</v>
      </c>
      <c r="J602" s="12" t="s">
        <v>22</v>
      </c>
      <c r="K602" s="12" t="s">
        <v>22</v>
      </c>
      <c r="L602" s="13">
        <v>8262515</v>
      </c>
      <c r="M602" s="14">
        <v>890980040</v>
      </c>
    </row>
    <row r="603" spans="1:13" x14ac:dyDescent="0.25">
      <c r="A603" s="7">
        <f t="shared" si="9"/>
        <v>597</v>
      </c>
      <c r="B603" s="8">
        <f>VLOOKUP(A603,'[1]BASE DE DATOS'!$B:$C,2,0)</f>
        <v>44627</v>
      </c>
      <c r="C603" s="8">
        <f>VLOOKUP(A603,'[1]BASE DE DATOS'!B:D,3,0)</f>
        <v>48280</v>
      </c>
      <c r="D603" s="9">
        <f t="shared" si="10"/>
        <v>10</v>
      </c>
      <c r="E603" s="10" t="s">
        <v>13</v>
      </c>
      <c r="F603" s="11" t="s">
        <v>635</v>
      </c>
      <c r="G603" s="11">
        <v>49663901</v>
      </c>
      <c r="H603" s="12" t="s">
        <v>22</v>
      </c>
      <c r="I603" s="12" t="s">
        <v>22</v>
      </c>
      <c r="J603" s="12" t="s">
        <v>22</v>
      </c>
      <c r="K603" s="12" t="s">
        <v>22</v>
      </c>
      <c r="L603" s="13">
        <v>890980040</v>
      </c>
      <c r="M603" s="14">
        <v>8414333</v>
      </c>
    </row>
    <row r="604" spans="1:13" x14ac:dyDescent="0.25">
      <c r="A604" s="7">
        <f t="shared" si="9"/>
        <v>598</v>
      </c>
      <c r="B604" s="8">
        <f>VLOOKUP(A604,'[1]BASE DE DATOS'!$B:$C,2,0)</f>
        <v>44684</v>
      </c>
      <c r="C604" s="8">
        <f>VLOOKUP(A604,'[1]BASE DE DATOS'!B:D,3,0)</f>
        <v>48337</v>
      </c>
      <c r="D604" s="9">
        <f t="shared" si="10"/>
        <v>10</v>
      </c>
      <c r="E604" s="10" t="s">
        <v>13</v>
      </c>
      <c r="F604" s="11" t="s">
        <v>636</v>
      </c>
      <c r="G604" s="11">
        <v>49545589</v>
      </c>
      <c r="H604" s="12" t="s">
        <v>22</v>
      </c>
      <c r="I604" s="12" t="s">
        <v>22</v>
      </c>
      <c r="J604" s="12" t="s">
        <v>22</v>
      </c>
      <c r="K604" s="12" t="s">
        <v>22</v>
      </c>
      <c r="L604" s="13">
        <v>32453129</v>
      </c>
      <c r="M604" s="14">
        <v>890980040</v>
      </c>
    </row>
    <row r="605" spans="1:13" x14ac:dyDescent="0.25">
      <c r="A605" s="7">
        <f t="shared" si="9"/>
        <v>599</v>
      </c>
      <c r="B605" s="8">
        <f>VLOOKUP(A605,'[1]BASE DE DATOS'!$B:$C,2,0)</f>
        <v>44684</v>
      </c>
      <c r="C605" s="8">
        <f>VLOOKUP(A605,'[1]BASE DE DATOS'!B:D,3,0)</f>
        <v>48337</v>
      </c>
      <c r="D605" s="9">
        <f t="shared" si="10"/>
        <v>10</v>
      </c>
      <c r="E605" s="10" t="s">
        <v>13</v>
      </c>
      <c r="F605" s="11" t="s">
        <v>637</v>
      </c>
      <c r="G605" s="11">
        <v>48992403</v>
      </c>
      <c r="H605" s="12" t="s">
        <v>22</v>
      </c>
      <c r="I605" s="12" t="s">
        <v>22</v>
      </c>
      <c r="J605" s="12" t="s">
        <v>22</v>
      </c>
      <c r="K605" s="12" t="s">
        <v>22</v>
      </c>
      <c r="L605" s="13">
        <v>890980040</v>
      </c>
      <c r="M605" s="14">
        <v>70545388</v>
      </c>
    </row>
    <row r="606" spans="1:13" x14ac:dyDescent="0.25">
      <c r="A606" s="7">
        <f t="shared" si="9"/>
        <v>600</v>
      </c>
      <c r="B606" s="8">
        <f>VLOOKUP(A606,'[1]BASE DE DATOS'!$B:$C,2,0)</f>
        <v>44897</v>
      </c>
      <c r="C606" s="8">
        <f>VLOOKUP(A606,'[1]BASE DE DATOS'!B:D,3,0)</f>
        <v>48550</v>
      </c>
      <c r="D606" s="9">
        <f t="shared" si="10"/>
        <v>10</v>
      </c>
      <c r="E606" s="10" t="s">
        <v>13</v>
      </c>
      <c r="F606" s="11" t="s">
        <v>638</v>
      </c>
      <c r="G606" s="11">
        <v>48612191</v>
      </c>
      <c r="H606" s="12" t="s">
        <v>22</v>
      </c>
      <c r="I606" s="12" t="s">
        <v>22</v>
      </c>
      <c r="J606" s="12" t="s">
        <v>22</v>
      </c>
      <c r="K606" s="12" t="s">
        <v>22</v>
      </c>
      <c r="L606" s="13">
        <v>19062122</v>
      </c>
      <c r="M606" s="14">
        <v>890980040</v>
      </c>
    </row>
    <row r="607" spans="1:13" x14ac:dyDescent="0.25">
      <c r="A607" s="7">
        <f t="shared" si="9"/>
        <v>601</v>
      </c>
      <c r="B607" s="8">
        <f>VLOOKUP(A607,'[1]BASE DE DATOS'!$B:$C,2,0)</f>
        <v>44602</v>
      </c>
      <c r="C607" s="8">
        <f>VLOOKUP(A607,'[1]BASE DE DATOS'!B:D,3,0)</f>
        <v>48254</v>
      </c>
      <c r="D607" s="9">
        <f t="shared" si="10"/>
        <v>10</v>
      </c>
      <c r="E607" s="10" t="s">
        <v>13</v>
      </c>
      <c r="F607" s="11" t="s">
        <v>639</v>
      </c>
      <c r="G607" s="11">
        <v>49223370</v>
      </c>
      <c r="H607" s="12" t="s">
        <v>22</v>
      </c>
      <c r="I607" s="12" t="s">
        <v>22</v>
      </c>
      <c r="J607" s="12" t="s">
        <v>22</v>
      </c>
      <c r="K607" s="12" t="s">
        <v>22</v>
      </c>
      <c r="L607" s="13">
        <v>890980040</v>
      </c>
      <c r="M607" s="14">
        <v>3393002</v>
      </c>
    </row>
    <row r="608" spans="1:13" x14ac:dyDescent="0.25">
      <c r="A608" s="7">
        <f t="shared" si="9"/>
        <v>602</v>
      </c>
      <c r="B608" s="8">
        <f>VLOOKUP(A608,'[1]BASE DE DATOS'!$B:$C,2,0)</f>
        <v>44754</v>
      </c>
      <c r="C608" s="8">
        <f>VLOOKUP(A608,'[1]BASE DE DATOS'!B:D,3,0)</f>
        <v>48407</v>
      </c>
      <c r="D608" s="9">
        <f t="shared" si="10"/>
        <v>10</v>
      </c>
      <c r="E608" s="10" t="s">
        <v>13</v>
      </c>
      <c r="F608" s="11" t="s">
        <v>640</v>
      </c>
      <c r="G608" s="11">
        <v>53528896</v>
      </c>
      <c r="H608" s="12" t="s">
        <v>22</v>
      </c>
      <c r="I608" s="12" t="s">
        <v>22</v>
      </c>
      <c r="J608" s="12" t="s">
        <v>22</v>
      </c>
      <c r="K608" s="12" t="s">
        <v>22</v>
      </c>
      <c r="L608" s="13">
        <v>32432447</v>
      </c>
      <c r="M608" s="14">
        <v>890980040</v>
      </c>
    </row>
    <row r="609" spans="1:13" x14ac:dyDescent="0.25">
      <c r="A609" s="7">
        <f t="shared" si="9"/>
        <v>603</v>
      </c>
      <c r="B609" s="8">
        <f>VLOOKUP(A609,'[1]BASE DE DATOS'!$B:$C,2,0)</f>
        <v>44602</v>
      </c>
      <c r="C609" s="8">
        <f>VLOOKUP(A609,'[1]BASE DE DATOS'!B:D,3,0)</f>
        <v>48254</v>
      </c>
      <c r="D609" s="9">
        <f t="shared" si="10"/>
        <v>10</v>
      </c>
      <c r="E609" s="10" t="s">
        <v>13</v>
      </c>
      <c r="F609" s="11" t="s">
        <v>641</v>
      </c>
      <c r="G609" s="11">
        <v>52615213</v>
      </c>
      <c r="H609" s="12" t="s">
        <v>22</v>
      </c>
      <c r="I609" s="12" t="s">
        <v>22</v>
      </c>
      <c r="J609" s="12" t="s">
        <v>22</v>
      </c>
      <c r="K609" s="12" t="s">
        <v>22</v>
      </c>
      <c r="L609" s="13">
        <v>890980040</v>
      </c>
      <c r="M609" s="14">
        <v>70054924</v>
      </c>
    </row>
    <row r="610" spans="1:13" x14ac:dyDescent="0.25">
      <c r="A610" s="7">
        <f t="shared" si="9"/>
        <v>604</v>
      </c>
      <c r="B610" s="8">
        <f>VLOOKUP(A610,'[1]BASE DE DATOS'!$B:$C,2,0)</f>
        <v>44586</v>
      </c>
      <c r="C610" s="8">
        <f>VLOOKUP(A610,'[1]BASE DE DATOS'!B:D,3,0)</f>
        <v>48238</v>
      </c>
      <c r="D610" s="9">
        <f t="shared" si="10"/>
        <v>10</v>
      </c>
      <c r="E610" s="10" t="s">
        <v>18</v>
      </c>
      <c r="F610" s="11" t="s">
        <v>642</v>
      </c>
      <c r="G610" s="11">
        <v>8148000</v>
      </c>
      <c r="H610" s="12" t="s">
        <v>22</v>
      </c>
      <c r="I610" s="12" t="s">
        <v>22</v>
      </c>
      <c r="J610" s="12" t="s">
        <v>22</v>
      </c>
      <c r="K610" s="12" t="s">
        <v>22</v>
      </c>
      <c r="L610" s="13">
        <v>43082734</v>
      </c>
      <c r="M610" s="14">
        <v>890980040</v>
      </c>
    </row>
    <row r="611" spans="1:13" x14ac:dyDescent="0.25">
      <c r="A611" s="7">
        <f t="shared" si="9"/>
        <v>605</v>
      </c>
      <c r="B611" s="8">
        <f>VLOOKUP(A611,'[1]BASE DE DATOS'!$B:$C,2,0)</f>
        <v>44606</v>
      </c>
      <c r="C611" s="8">
        <f>VLOOKUP(A611,'[1]BASE DE DATOS'!B:D,3,0)</f>
        <v>48258</v>
      </c>
      <c r="D611" s="9">
        <f t="shared" si="10"/>
        <v>10</v>
      </c>
      <c r="E611" s="10" t="s">
        <v>16</v>
      </c>
      <c r="F611" s="11" t="s">
        <v>643</v>
      </c>
      <c r="G611" s="11">
        <v>146768102</v>
      </c>
      <c r="H611" s="12" t="s">
        <v>22</v>
      </c>
      <c r="I611" s="12" t="s">
        <v>22</v>
      </c>
      <c r="J611" s="12" t="s">
        <v>22</v>
      </c>
      <c r="K611" s="12" t="s">
        <v>22</v>
      </c>
      <c r="L611" s="13">
        <v>890980040</v>
      </c>
      <c r="M611" s="14">
        <v>641469</v>
      </c>
    </row>
    <row r="612" spans="1:13" x14ac:dyDescent="0.25">
      <c r="A612" s="7">
        <f t="shared" si="9"/>
        <v>606</v>
      </c>
      <c r="B612" s="8">
        <f>VLOOKUP(A612,'[1]BASE DE DATOS'!$B:$C,2,0)</f>
        <v>44606</v>
      </c>
      <c r="C612" s="8">
        <f>VLOOKUP(A612,'[1]BASE DE DATOS'!B:D,3,0)</f>
        <v>48258</v>
      </c>
      <c r="D612" s="9">
        <f t="shared" si="10"/>
        <v>10</v>
      </c>
      <c r="E612" s="10" t="s">
        <v>16</v>
      </c>
      <c r="F612" s="11" t="s">
        <v>644</v>
      </c>
      <c r="G612" s="11">
        <v>368325703</v>
      </c>
      <c r="H612" s="12" t="s">
        <v>22</v>
      </c>
      <c r="I612" s="12" t="s">
        <v>22</v>
      </c>
      <c r="J612" s="12" t="s">
        <v>22</v>
      </c>
      <c r="K612" s="12" t="s">
        <v>22</v>
      </c>
      <c r="L612" s="13">
        <v>32422572</v>
      </c>
      <c r="M612" s="14">
        <v>890980040</v>
      </c>
    </row>
    <row r="613" spans="1:13" x14ac:dyDescent="0.25">
      <c r="A613" s="7">
        <f t="shared" si="9"/>
        <v>607</v>
      </c>
      <c r="B613" s="8">
        <f>VLOOKUP(A613,'[1]BASE DE DATOS'!$B:$C,2,0)</f>
        <v>44581</v>
      </c>
      <c r="C613" s="8">
        <f>VLOOKUP(A613,'[1]BASE DE DATOS'!B:D,3,0)</f>
        <v>48233</v>
      </c>
      <c r="D613" s="9">
        <f t="shared" si="10"/>
        <v>10</v>
      </c>
      <c r="E613" s="10" t="s">
        <v>16</v>
      </c>
      <c r="F613" s="11" t="s">
        <v>645</v>
      </c>
      <c r="G613" s="11">
        <v>98398331</v>
      </c>
      <c r="H613" s="12" t="s">
        <v>22</v>
      </c>
      <c r="I613" s="12" t="s">
        <v>22</v>
      </c>
      <c r="J613" s="12" t="s">
        <v>22</v>
      </c>
      <c r="K613" s="12" t="s">
        <v>22</v>
      </c>
      <c r="L613" s="13">
        <v>890980040</v>
      </c>
      <c r="M613" s="14">
        <v>32437506</v>
      </c>
    </row>
    <row r="614" spans="1:13" x14ac:dyDescent="0.25">
      <c r="A614" s="7">
        <f t="shared" si="9"/>
        <v>608</v>
      </c>
      <c r="B614" s="8">
        <f>VLOOKUP(A614,'[1]BASE DE DATOS'!$B:$C,2,0)</f>
        <v>44897</v>
      </c>
      <c r="C614" s="8">
        <f>VLOOKUP(A614,'[1]BASE DE DATOS'!B:D,3,0)</f>
        <v>48550</v>
      </c>
      <c r="D614" s="9">
        <f t="shared" si="10"/>
        <v>10</v>
      </c>
      <c r="E614" s="10" t="s">
        <v>16</v>
      </c>
      <c r="F614" s="11" t="s">
        <v>646</v>
      </c>
      <c r="G614" s="11">
        <v>402995649</v>
      </c>
      <c r="H614" s="12" t="s">
        <v>22</v>
      </c>
      <c r="I614" s="12" t="s">
        <v>22</v>
      </c>
      <c r="J614" s="12" t="s">
        <v>22</v>
      </c>
      <c r="K614" s="12" t="s">
        <v>22</v>
      </c>
      <c r="L614" s="13">
        <v>10216900</v>
      </c>
      <c r="M614" s="14">
        <v>890980040</v>
      </c>
    </row>
    <row r="615" spans="1:13" x14ac:dyDescent="0.25">
      <c r="A615" s="7">
        <f t="shared" si="9"/>
        <v>609</v>
      </c>
      <c r="B615" s="8">
        <f>VLOOKUP(A615,'[1]BASE DE DATOS'!$B:$C,2,0)</f>
        <v>44655</v>
      </c>
      <c r="C615" s="8">
        <f>VLOOKUP(A615,'[1]BASE DE DATOS'!B:D,3,0)</f>
        <v>46116</v>
      </c>
      <c r="D615" s="9">
        <f t="shared" si="10"/>
        <v>4</v>
      </c>
      <c r="E615" s="10" t="s">
        <v>16</v>
      </c>
      <c r="F615" s="11" t="s">
        <v>647</v>
      </c>
      <c r="G615" s="11">
        <v>76917260</v>
      </c>
      <c r="H615" s="12" t="s">
        <v>22</v>
      </c>
      <c r="I615" s="12" t="s">
        <v>22</v>
      </c>
      <c r="J615" s="12" t="s">
        <v>22</v>
      </c>
      <c r="K615" s="12" t="s">
        <v>22</v>
      </c>
      <c r="L615" s="13">
        <v>890980040</v>
      </c>
      <c r="M615" s="14">
        <v>32464672</v>
      </c>
    </row>
    <row r="616" spans="1:13" x14ac:dyDescent="0.25">
      <c r="A616" s="7">
        <f t="shared" si="9"/>
        <v>610</v>
      </c>
      <c r="B616" s="8">
        <f>VLOOKUP(A616,'[1]BASE DE DATOS'!$B:$C,2,0)</f>
        <v>44874</v>
      </c>
      <c r="C616" s="8">
        <f>VLOOKUP(A616,'[1]BASE DE DATOS'!B:D,3,0)</f>
        <v>47796</v>
      </c>
      <c r="D616" s="9">
        <f t="shared" si="10"/>
        <v>8</v>
      </c>
      <c r="E616" s="10" t="s">
        <v>18</v>
      </c>
      <c r="F616" s="11" t="s">
        <v>648</v>
      </c>
      <c r="G616" s="11">
        <v>80642361</v>
      </c>
      <c r="H616" s="12" t="s">
        <v>22</v>
      </c>
      <c r="I616" s="12" t="s">
        <v>22</v>
      </c>
      <c r="J616" s="12" t="s">
        <v>20</v>
      </c>
      <c r="K616" s="12" t="s">
        <v>22</v>
      </c>
      <c r="L616" s="13">
        <v>71778488</v>
      </c>
      <c r="M616" s="14">
        <v>890980040</v>
      </c>
    </row>
    <row r="617" spans="1:13" x14ac:dyDescent="0.25">
      <c r="A617" s="7">
        <f t="shared" si="9"/>
        <v>611</v>
      </c>
      <c r="B617" s="8">
        <f>VLOOKUP(A617,'[1]BASE DE DATOS'!$B:$C,2,0)</f>
        <v>44798</v>
      </c>
      <c r="C617" s="8">
        <f>VLOOKUP(A617,'[1]BASE DE DATOS'!B:D,3,0)</f>
        <v>47720</v>
      </c>
      <c r="D617" s="9">
        <f t="shared" si="10"/>
        <v>8</v>
      </c>
      <c r="E617" s="10" t="s">
        <v>16</v>
      </c>
      <c r="F617" s="11" t="s">
        <v>649</v>
      </c>
      <c r="G617" s="11">
        <v>178024750</v>
      </c>
      <c r="H617" s="12" t="s">
        <v>22</v>
      </c>
      <c r="I617" s="12" t="s">
        <v>22</v>
      </c>
      <c r="J617" s="12" t="s">
        <v>22</v>
      </c>
      <c r="K617" s="12" t="s">
        <v>22</v>
      </c>
      <c r="L617" s="13">
        <v>890980040</v>
      </c>
      <c r="M617" s="14">
        <v>3405773</v>
      </c>
    </row>
    <row r="618" spans="1:13" x14ac:dyDescent="0.25">
      <c r="A618" s="7">
        <f t="shared" si="9"/>
        <v>612</v>
      </c>
      <c r="B618" s="8">
        <f>VLOOKUP(A618,'[1]BASE DE DATOS'!$B:$C,2,0)</f>
        <v>44858</v>
      </c>
      <c r="C618" s="8">
        <f>VLOOKUP(A618,'[1]BASE DE DATOS'!B:D,3,0)</f>
        <v>47780</v>
      </c>
      <c r="D618" s="9">
        <f t="shared" si="10"/>
        <v>8</v>
      </c>
      <c r="E618" s="10" t="s">
        <v>16</v>
      </c>
      <c r="F618" s="11" t="s">
        <v>650</v>
      </c>
      <c r="G618" s="11">
        <v>264705445</v>
      </c>
      <c r="H618" s="12" t="s">
        <v>20</v>
      </c>
      <c r="I618" s="12" t="s">
        <v>20</v>
      </c>
      <c r="J618" s="12" t="s">
        <v>20</v>
      </c>
      <c r="K618" s="12" t="s">
        <v>20</v>
      </c>
      <c r="L618" s="13">
        <v>71387276</v>
      </c>
      <c r="M618" s="14">
        <v>890980040</v>
      </c>
    </row>
    <row r="619" spans="1:13" x14ac:dyDescent="0.25">
      <c r="A619" s="7">
        <f t="shared" si="9"/>
        <v>613</v>
      </c>
      <c r="B619" s="8">
        <f>VLOOKUP(A619,'[1]BASE DE DATOS'!$B:$C,2,0)</f>
        <v>44867</v>
      </c>
      <c r="C619" s="8">
        <f>VLOOKUP(A619,'[1]BASE DE DATOS'!B:D,3,0)</f>
        <v>47789</v>
      </c>
      <c r="D619" s="9">
        <f t="shared" si="10"/>
        <v>8</v>
      </c>
      <c r="E619" s="10" t="s">
        <v>16</v>
      </c>
      <c r="F619" s="11" t="s">
        <v>651</v>
      </c>
      <c r="G619" s="11">
        <v>349530647.93000001</v>
      </c>
      <c r="H619" s="12" t="s">
        <v>22</v>
      </c>
      <c r="I619" s="12" t="s">
        <v>22</v>
      </c>
      <c r="J619" s="12" t="s">
        <v>22</v>
      </c>
      <c r="K619" s="12" t="s">
        <v>22</v>
      </c>
      <c r="L619" s="13">
        <v>890980040</v>
      </c>
      <c r="M619" s="14">
        <v>3445900</v>
      </c>
    </row>
    <row r="620" spans="1:13" x14ac:dyDescent="0.25">
      <c r="A620" s="7">
        <f t="shared" si="9"/>
        <v>614</v>
      </c>
      <c r="B620" s="8">
        <f>VLOOKUP(A620,'[1]BASE DE DATOS'!$B:$C,2,0)</f>
        <v>44890</v>
      </c>
      <c r="C620" s="8">
        <f>VLOOKUP(A620,'[1]BASE DE DATOS'!B:D,3,0)</f>
        <v>47812</v>
      </c>
      <c r="D620" s="9">
        <f t="shared" si="10"/>
        <v>8</v>
      </c>
      <c r="E620" s="10" t="s">
        <v>16</v>
      </c>
      <c r="F620" s="11" t="s">
        <v>652</v>
      </c>
      <c r="G620" s="11">
        <v>270758113.80000001</v>
      </c>
      <c r="H620" s="12" t="s">
        <v>22</v>
      </c>
      <c r="I620" s="12" t="s">
        <v>22</v>
      </c>
      <c r="J620" s="12" t="s">
        <v>22</v>
      </c>
      <c r="K620" s="12" t="s">
        <v>22</v>
      </c>
      <c r="L620" s="13">
        <v>42778459</v>
      </c>
      <c r="M620" s="14">
        <v>890980040</v>
      </c>
    </row>
    <row r="621" spans="1:13" x14ac:dyDescent="0.25">
      <c r="A621" s="7">
        <f t="shared" si="9"/>
        <v>615</v>
      </c>
      <c r="B621" s="8">
        <f>VLOOKUP(A621,'[1]BASE DE DATOS'!$B:$C,2,0)</f>
        <v>44796</v>
      </c>
      <c r="C621" s="8">
        <f>VLOOKUP(A621,'[1]BASE DE DATOS'!B:D,3,0)</f>
        <v>46257</v>
      </c>
      <c r="D621" s="9">
        <f t="shared" si="10"/>
        <v>4</v>
      </c>
      <c r="E621" s="10" t="s">
        <v>16</v>
      </c>
      <c r="F621" s="11" t="s">
        <v>653</v>
      </c>
      <c r="G621" s="11">
        <v>1656232</v>
      </c>
      <c r="H621" s="12" t="s">
        <v>22</v>
      </c>
      <c r="I621" s="12" t="s">
        <v>22</v>
      </c>
      <c r="J621" s="12" t="s">
        <v>22</v>
      </c>
      <c r="K621" s="12" t="s">
        <v>22</v>
      </c>
      <c r="L621" s="13">
        <v>890980040</v>
      </c>
      <c r="M621" s="14">
        <v>8301753</v>
      </c>
    </row>
  </sheetData>
  <protectedRanges>
    <protectedRange sqref="B2:C621" name="Rango1"/>
    <protectedRange sqref="H2:K621" name="Rango1_1_1"/>
  </protectedRange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10EBBA39807E409487C3736A7BFA0D" ma:contentTypeVersion="15" ma:contentTypeDescription="Crear nuevo documento." ma:contentTypeScope="" ma:versionID="922db819c2852bbbf5f589054ae3eb10">
  <xsd:schema xmlns:xsd="http://www.w3.org/2001/XMLSchema" xmlns:xs="http://www.w3.org/2001/XMLSchema" xmlns:p="http://schemas.microsoft.com/office/2006/metadata/properties" xmlns:ns3="4c6bc720-0257-4a03-a905-903ad9bf7e49" xmlns:ns4="d0314af6-f5b8-4653-a35c-c339ef34cf2f" targetNamespace="http://schemas.microsoft.com/office/2006/metadata/properties" ma:root="true" ma:fieldsID="5dca68a8379c2962abfacf2393d7d374" ns3:_="" ns4:_="">
    <xsd:import namespace="4c6bc720-0257-4a03-a905-903ad9bf7e49"/>
    <xsd:import namespace="d0314af6-f5b8-4653-a35c-c339ef34cf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bc720-0257-4a03-a905-903ad9bf7e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14af6-f5b8-4653-a35c-c339ef34cf2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c6bc720-0257-4a03-a905-903ad9bf7e4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4E1D8E-C322-4C7B-B8EE-C6986755AD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bc720-0257-4a03-a905-903ad9bf7e49"/>
    <ds:schemaRef ds:uri="d0314af6-f5b8-4653-a35c-c339ef34c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B24011-06A8-4F6D-9484-D13195FF3325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d0314af6-f5b8-4653-a35c-c339ef34cf2f"/>
    <ds:schemaRef ds:uri="4c6bc720-0257-4a03-a905-903ad9bf7e4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6CBAAC7-27EC-48D6-8DAD-7210705D92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montoya</dc:creator>
  <cp:lastModifiedBy>DIANA MARIA GRANADA CONTRERAS</cp:lastModifiedBy>
  <dcterms:created xsi:type="dcterms:W3CDTF">2023-01-24T22:17:07Z</dcterms:created>
  <dcterms:modified xsi:type="dcterms:W3CDTF">2023-01-26T17:06:57Z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0x010100A310EBBA39807E409487C3736A7BFA0D</vt:lpwstr>
  </property>
</Properties>
</file>