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Informatica\OneDrive - Universidad de Antioquia\SPB\3. Contratos\SEGURIDAD ELECTRONICA\2024-2025 - Seguridad Electrónica\11. Términos de referencia - Reducción ppto\"/>
    </mc:Choice>
  </mc:AlternateContent>
  <xr:revisionPtr revIDLastSave="9" documentId="14_{F9CD36F6-2AFD-4FED-A2F9-59F8BA419174}" xr6:coauthVersionLast="36" xr6:coauthVersionMax="47" xr10:uidLastSave="{7032CBA8-833A-4200-AC0E-54C19A7591C5}"/>
  <bookViews>
    <workbookView xWindow="-120" yWindow="-120" windowWidth="20730" windowHeight="11040" activeTab="2" xr2:uid="{00000000-000D-0000-FFFF-FFFF00000000}"/>
  </bookViews>
  <sheets>
    <sheet name="Capacidad organizacional" sheetId="3" r:id="rId1"/>
    <sheet name="Experiencia" sheetId="2" r:id="rId2"/>
    <sheet name="Capacidad financiera" sheetId="1" r:id="rId3"/>
  </sheets>
  <calcPr calcId="191029"/>
  <extLst>
    <ext uri="GoogleSheetsCustomDataVersion1">
      <go:sheetsCustomData xmlns:go="http://customooxmlschemas.google.com/" r:id="rId5" roundtripDataSignature="AMtx7mjJlpiOA2idkl0vojS075zCtEv8mg=="/>
    </ext>
  </extLst>
</workbook>
</file>

<file path=xl/calcChain.xml><?xml version="1.0" encoding="utf-8"?>
<calcChain xmlns="http://schemas.openxmlformats.org/spreadsheetml/2006/main">
  <c r="D13" i="1" l="1"/>
  <c r="D12" i="1" l="1"/>
  <c r="D11" i="1"/>
  <c r="J7" i="2"/>
  <c r="J8" i="2"/>
  <c r="K8" i="2" s="1"/>
  <c r="K5" i="2"/>
  <c r="J12" i="2"/>
  <c r="K12" i="2" s="1"/>
  <c r="J11" i="2"/>
  <c r="K11" i="2" s="1"/>
  <c r="J10" i="2"/>
  <c r="K10" i="2" s="1"/>
  <c r="J9" i="2"/>
  <c r="K9" i="2" s="1"/>
  <c r="K7" i="2"/>
  <c r="K13" i="2" l="1"/>
  <c r="K15" i="2" s="1"/>
</calcChain>
</file>

<file path=xl/sharedStrings.xml><?xml version="1.0" encoding="utf-8"?>
<sst xmlns="http://schemas.openxmlformats.org/spreadsheetml/2006/main" count="72" uniqueCount="66">
  <si>
    <t>DESCRIPCIÓN</t>
  </si>
  <si>
    <t xml:space="preserve">Activo Corriente </t>
  </si>
  <si>
    <t xml:space="preserve">Activo Total </t>
  </si>
  <si>
    <t>Pasivo Corriente</t>
  </si>
  <si>
    <t xml:space="preserve">Pasivo Total </t>
  </si>
  <si>
    <t xml:space="preserve">Utilidad Operacional </t>
  </si>
  <si>
    <t>Gastos de intereses</t>
  </si>
  <si>
    <t>INDICADOR</t>
  </si>
  <si>
    <t>FÓRMULA</t>
  </si>
  <si>
    <t>VALOR DE REFERENCIA</t>
  </si>
  <si>
    <t>Índice de liquidez</t>
  </si>
  <si>
    <t>(Activo corriente/Pasivo corriente)</t>
  </si>
  <si>
    <t>Igual o superior a dos (2) </t>
  </si>
  <si>
    <t>Índice de Endeudamiento</t>
  </si>
  <si>
    <t>(Pasivo total/Activo total)</t>
  </si>
  <si>
    <t>Igual o menor a cero punto seis (0.6) </t>
  </si>
  <si>
    <t>Capital de trabajo</t>
  </si>
  <si>
    <t>Activo corriente - (menos) Pasivo corriente</t>
  </si>
  <si>
    <t>Igual o superior al 20% del presupuesto oficial</t>
  </si>
  <si>
    <t>Notas:</t>
  </si>
  <si>
    <t>b. Tomar los datos del RUP aportado. Estas cifras serán verificadas por la Universidad</t>
  </si>
  <si>
    <t>Nombre Representante Legal del PROPONENTE</t>
  </si>
  <si>
    <t>PROPONENTE</t>
  </si>
  <si>
    <t>Documento de identidad Representante Legal del PROPONENTE</t>
  </si>
  <si>
    <t>VALOR - 2023</t>
  </si>
  <si>
    <t>a. Diligenciar solo las celdas señaladas en color amarillo</t>
  </si>
  <si>
    <t>CAPACIDAD FINANCIERA</t>
  </si>
  <si>
    <t>SMMLV 2024</t>
  </si>
  <si>
    <t xml:space="preserve">Presupuesto Oficial </t>
  </si>
  <si>
    <t>Presupuesto oficial convertido en SMMLV del año 2024</t>
  </si>
  <si>
    <t>Ítem</t>
  </si>
  <si>
    <t xml:space="preserve">Contrato </t>
  </si>
  <si>
    <t>Contratante</t>
  </si>
  <si>
    <t>Fecha Inicio contrato día/mes/año</t>
  </si>
  <si>
    <t>Fecha Terminación contrato día/mes/año</t>
  </si>
  <si>
    <t>SMMLV del año de finalización del contrato</t>
  </si>
  <si>
    <r>
      <t xml:space="preserve">Forma de ejecución </t>
    </r>
    <r>
      <rPr>
        <i/>
        <sz val="10"/>
        <rFont val="Arial"/>
        <family val="2"/>
      </rPr>
      <t>(individual (I), en consorcio o Unión Temporal (CU))</t>
    </r>
  </si>
  <si>
    <t xml:space="preserve">% de Participación </t>
  </si>
  <si>
    <t xml:space="preserve">Valor total del contrato </t>
  </si>
  <si>
    <t>Valor ejecutado por el oferente según el % de participación</t>
  </si>
  <si>
    <t>Valor del contrato ejecutado por el proponente en SMMLV del año de finalización del contrato, según el % de participación</t>
  </si>
  <si>
    <t>SUMATORIA TOTAL EXPERIENCIA GENERAL EN SMMLV</t>
  </si>
  <si>
    <t>Sumatoria (Del valor total hasta seis contratos ejecutados) / Valor del presupuesto oficial en SMMLV del año 2024</t>
  </si>
  <si>
    <t xml:space="preserve">EXPERIENCIA </t>
  </si>
  <si>
    <t>b. Uno de los contratos relaccionados debe ser con entidad pública</t>
  </si>
  <si>
    <t xml:space="preserve">c. La casilla correspondiente a "% de participación" es el valor que corresponde al proponente, en forma individual o según el porcentaje de participación en el Consorcio o Unión Temporal. El valor en salarios mínimos mensuales legales vigentes es a la fecha de finalización del contrato, con dos decimales </t>
  </si>
  <si>
    <t>d. La información incompleta o inconsistente no será tenida en cuenta para la evaluación</t>
  </si>
  <si>
    <t>CAPACIDAD ORGANIZACIONAL</t>
  </si>
  <si>
    <t>ROL</t>
  </si>
  <si>
    <t>NOMBRE COMPLETO</t>
  </si>
  <si>
    <t>TIPO DE CONTRATO</t>
  </si>
  <si>
    <t>FORMACIÓN</t>
  </si>
  <si>
    <t>AÑOS DE EXPERIENCIA</t>
  </si>
  <si>
    <t>Un Gerente de sede o similar</t>
  </si>
  <si>
    <t>Un Jefe de Operaciones o similar</t>
  </si>
  <si>
    <t>Jefe de Talento Humano o similar</t>
  </si>
  <si>
    <t>Investigador en seguridad privada o similiar</t>
  </si>
  <si>
    <t>Coordinador de programación o similar</t>
  </si>
  <si>
    <t>Operador de control (24 horas)</t>
  </si>
  <si>
    <t>Responsable de seguridad y salud en el trabajo</t>
  </si>
  <si>
    <t>_____________________________________</t>
  </si>
  <si>
    <t>Nombre Representante Legal del Proveedor</t>
  </si>
  <si>
    <t>Documento de identidad Representante Legal del Proveedor</t>
  </si>
  <si>
    <t>Proveedor</t>
  </si>
  <si>
    <r>
      <rPr>
        <b/>
        <sz val="11"/>
        <color rgb="FF000000"/>
        <rFont val="Times New Roman"/>
        <family val="1"/>
      </rPr>
      <t xml:space="preserve"> Notas:
</t>
    </r>
    <r>
      <rPr>
        <sz val="11"/>
        <color rgb="FF000000"/>
        <rFont val="Times New Roman"/>
        <family val="1"/>
      </rPr>
      <t>- Diligenciar solo las casillas de color amarillo</t>
    </r>
  </si>
  <si>
    <t>VA-DSL-002-2024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</si>
</sst>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* #,##0_-;\-&quot;$&quot;* #,##0_-;_-&quot;$&quot;* &quot;-&quot;??_-;_-@"/>
    <numFmt numFmtId="165" formatCode="_-&quot;$&quot;\ * #,##0_-;\-&quot;$&quot;\ * #,##0_-;_-&quot;$&quot;\ * &quot;-&quot;??_-;_-@_-"/>
  </numFmts>
  <fonts count="2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202124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7" tint="0.59999389629810485"/>
        <bgColor rgb="FFA8D08D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7" tint="0.59999389629810485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4" fontId="23" fillId="0" borderId="0" applyFont="0" applyFill="0" applyBorder="0" applyAlignment="0" applyProtection="0"/>
  </cellStyleXfs>
  <cellXfs count="138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0" fontId="2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4" fillId="3" borderId="7" xfId="0" applyNumberFormat="1" applyFont="1" applyFill="1" applyBorder="1"/>
    <xf numFmtId="0" fontId="5" fillId="3" borderId="0" xfId="0" applyFont="1" applyFill="1" applyBorder="1" applyAlignment="1"/>
    <xf numFmtId="0" fontId="7" fillId="4" borderId="0" xfId="0" applyFont="1" applyFill="1" applyBorder="1" applyAlignment="1">
      <alignment wrapText="1"/>
    </xf>
    <xf numFmtId="0" fontId="5" fillId="3" borderId="5" xfId="0" applyFont="1" applyFill="1" applyBorder="1" applyAlignment="1"/>
    <xf numFmtId="0" fontId="7" fillId="4" borderId="5" xfId="0" applyFont="1" applyFill="1" applyBorder="1" applyAlignment="1">
      <alignment wrapText="1"/>
    </xf>
    <xf numFmtId="0" fontId="0" fillId="5" borderId="3" xfId="0" applyFont="1" applyFill="1" applyBorder="1" applyAlignment="1"/>
    <xf numFmtId="0" fontId="8" fillId="5" borderId="0" xfId="0" applyFont="1" applyFill="1" applyBorder="1" applyAlignment="1">
      <alignment horizontal="center"/>
    </xf>
    <xf numFmtId="0" fontId="0" fillId="5" borderId="0" xfId="0" applyFont="1" applyFill="1" applyBorder="1" applyAlignment="1"/>
    <xf numFmtId="0" fontId="0" fillId="5" borderId="4" xfId="0" applyFont="1" applyFill="1" applyBorder="1" applyAlignment="1"/>
    <xf numFmtId="0" fontId="0" fillId="5" borderId="5" xfId="0" applyFont="1" applyFill="1" applyBorder="1" applyAlignment="1"/>
    <xf numFmtId="0" fontId="0" fillId="5" borderId="2" xfId="0" applyFont="1" applyFill="1" applyBorder="1" applyAlignment="1"/>
    <xf numFmtId="0" fontId="5" fillId="0" borderId="8" xfId="0" applyFont="1" applyBorder="1" applyAlignment="1">
      <alignment horizontal="center" vertical="center" wrapText="1"/>
    </xf>
    <xf numFmtId="0" fontId="0" fillId="0" borderId="0" xfId="0"/>
    <xf numFmtId="0" fontId="2" fillId="6" borderId="15" xfId="0" applyFont="1" applyFill="1" applyBorder="1" applyAlignment="1">
      <alignment wrapText="1"/>
    </xf>
    <xf numFmtId="0" fontId="2" fillId="6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5" fillId="3" borderId="1" xfId="0" applyFont="1" applyFill="1" applyBorder="1"/>
    <xf numFmtId="0" fontId="7" fillId="4" borderId="1" xfId="0" applyFont="1" applyFill="1" applyBorder="1" applyAlignment="1">
      <alignment wrapText="1"/>
    </xf>
    <xf numFmtId="0" fontId="14" fillId="0" borderId="16" xfId="0" applyFont="1" applyBorder="1"/>
    <xf numFmtId="0" fontId="16" fillId="0" borderId="0" xfId="2" applyFont="1"/>
    <xf numFmtId="0" fontId="16" fillId="5" borderId="26" xfId="2" applyFont="1" applyFill="1" applyBorder="1"/>
    <xf numFmtId="0" fontId="16" fillId="5" borderId="0" xfId="2" applyFont="1" applyFill="1"/>
    <xf numFmtId="0" fontId="16" fillId="5" borderId="28" xfId="2" applyFont="1" applyFill="1" applyBorder="1"/>
    <xf numFmtId="0" fontId="16" fillId="5" borderId="29" xfId="2" applyFont="1" applyFill="1" applyBorder="1"/>
    <xf numFmtId="0" fontId="16" fillId="5" borderId="30" xfId="2" applyFont="1" applyFill="1" applyBorder="1"/>
    <xf numFmtId="0" fontId="16" fillId="5" borderId="3" xfId="2" applyFont="1" applyFill="1" applyBorder="1"/>
    <xf numFmtId="0" fontId="16" fillId="5" borderId="2" xfId="2" applyFont="1" applyFill="1" applyBorder="1"/>
    <xf numFmtId="0" fontId="16" fillId="5" borderId="4" xfId="2" applyFont="1" applyFill="1" applyBorder="1"/>
    <xf numFmtId="0" fontId="16" fillId="5" borderId="5" xfId="2" applyFont="1" applyFill="1" applyBorder="1"/>
    <xf numFmtId="0" fontId="16" fillId="5" borderId="6" xfId="2" applyFont="1" applyFill="1" applyBorder="1"/>
    <xf numFmtId="0" fontId="19" fillId="5" borderId="32" xfId="2" applyFont="1" applyFill="1" applyBorder="1" applyAlignment="1">
      <alignment vertical="center" wrapText="1"/>
    </xf>
    <xf numFmtId="0" fontId="19" fillId="10" borderId="30" xfId="2" applyFont="1" applyFill="1" applyBorder="1" applyAlignment="1">
      <alignment vertical="center" wrapText="1"/>
    </xf>
    <xf numFmtId="0" fontId="16" fillId="10" borderId="0" xfId="2" applyFont="1" applyFill="1"/>
    <xf numFmtId="0" fontId="20" fillId="3" borderId="0" xfId="2" applyFont="1" applyFill="1" applyAlignment="1">
      <alignment horizontal="left"/>
    </xf>
    <xf numFmtId="2" fontId="21" fillId="0" borderId="0" xfId="2" applyNumberFormat="1" applyFont="1" applyAlignment="1">
      <alignment vertical="center" wrapText="1"/>
    </xf>
    <xf numFmtId="0" fontId="0" fillId="0" borderId="0" xfId="0"/>
    <xf numFmtId="0" fontId="0" fillId="5" borderId="3" xfId="0" applyFill="1" applyBorder="1"/>
    <xf numFmtId="0" fontId="0" fillId="5" borderId="0" xfId="0" applyFill="1" applyBorder="1"/>
    <xf numFmtId="165" fontId="10" fillId="5" borderId="9" xfId="1" applyNumberFormat="1" applyFont="1" applyFill="1" applyBorder="1" applyAlignment="1"/>
    <xf numFmtId="164" fontId="15" fillId="0" borderId="9" xfId="0" applyNumberFormat="1" applyFont="1" applyBorder="1"/>
    <xf numFmtId="49" fontId="0" fillId="5" borderId="0" xfId="0" applyNumberFormat="1" applyFill="1" applyBorder="1"/>
    <xf numFmtId="164" fontId="4" fillId="0" borderId="9" xfId="0" applyNumberFormat="1" applyFont="1" applyBorder="1"/>
    <xf numFmtId="0" fontId="2" fillId="6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wrapText="1"/>
    </xf>
    <xf numFmtId="0" fontId="4" fillId="0" borderId="36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5" fillId="3" borderId="0" xfId="0" applyFont="1" applyFill="1" applyBorder="1"/>
    <xf numFmtId="0" fontId="12" fillId="0" borderId="45" xfId="0" applyFont="1" applyBorder="1" applyAlignment="1">
      <alignment horizontal="center" vertical="center"/>
    </xf>
    <xf numFmtId="0" fontId="14" fillId="0" borderId="46" xfId="0" applyFont="1" applyBorder="1"/>
    <xf numFmtId="0" fontId="3" fillId="7" borderId="17" xfId="0" applyFont="1" applyFill="1" applyBorder="1" applyAlignment="1">
      <alignment horizontal="center"/>
    </xf>
    <xf numFmtId="164" fontId="3" fillId="7" borderId="17" xfId="0" applyNumberFormat="1" applyFont="1" applyFill="1" applyBorder="1"/>
    <xf numFmtId="0" fontId="3" fillId="7" borderId="17" xfId="0" applyFont="1" applyFill="1" applyBorder="1"/>
    <xf numFmtId="10" fontId="3" fillId="7" borderId="17" xfId="0" applyNumberFormat="1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164" fontId="3" fillId="7" borderId="18" xfId="0" applyNumberFormat="1" applyFont="1" applyFill="1" applyBorder="1"/>
    <xf numFmtId="0" fontId="3" fillId="7" borderId="18" xfId="0" applyFont="1" applyFill="1" applyBorder="1"/>
    <xf numFmtId="10" fontId="3" fillId="7" borderId="18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164" fontId="3" fillId="7" borderId="7" xfId="0" applyNumberFormat="1" applyFont="1" applyFill="1" applyBorder="1"/>
    <xf numFmtId="0" fontId="3" fillId="7" borderId="7" xfId="0" applyFont="1" applyFill="1" applyBorder="1"/>
    <xf numFmtId="10" fontId="3" fillId="7" borderId="7" xfId="0" applyNumberFormat="1" applyFont="1" applyFill="1" applyBorder="1" applyAlignment="1">
      <alignment horizontal="center"/>
    </xf>
    <xf numFmtId="0" fontId="9" fillId="8" borderId="43" xfId="0" applyFont="1" applyFill="1" applyBorder="1" applyAlignment="1">
      <alignment horizontal="left" vertical="center"/>
    </xf>
    <xf numFmtId="44" fontId="5" fillId="0" borderId="9" xfId="3" applyFont="1" applyBorder="1" applyAlignment="1">
      <alignment horizontal="center" vertical="center" wrapText="1"/>
    </xf>
    <xf numFmtId="0" fontId="17" fillId="5" borderId="23" xfId="2" applyFont="1" applyFill="1" applyBorder="1" applyAlignment="1">
      <alignment horizontal="center"/>
    </xf>
    <xf numFmtId="0" fontId="17" fillId="5" borderId="24" xfId="2" applyFont="1" applyFill="1" applyBorder="1" applyAlignment="1">
      <alignment horizontal="center"/>
    </xf>
    <xf numFmtId="0" fontId="17" fillId="5" borderId="25" xfId="2" applyFont="1" applyFill="1" applyBorder="1" applyAlignment="1">
      <alignment horizontal="center"/>
    </xf>
    <xf numFmtId="0" fontId="17" fillId="5" borderId="26" xfId="2" applyFont="1" applyFill="1" applyBorder="1" applyAlignment="1">
      <alignment horizontal="center"/>
    </xf>
    <xf numFmtId="0" fontId="17" fillId="5" borderId="0" xfId="2" applyFont="1" applyFill="1" applyAlignment="1">
      <alignment horizontal="center"/>
    </xf>
    <xf numFmtId="0" fontId="17" fillId="5" borderId="27" xfId="2" applyFont="1" applyFill="1" applyBorder="1" applyAlignment="1">
      <alignment horizontal="center"/>
    </xf>
    <xf numFmtId="0" fontId="16" fillId="10" borderId="0" xfId="2" applyFont="1" applyFill="1" applyAlignment="1">
      <alignment horizontal="center"/>
    </xf>
    <xf numFmtId="2" fontId="21" fillId="0" borderId="12" xfId="2" applyNumberFormat="1" applyFont="1" applyBorder="1" applyAlignment="1">
      <alignment horizontal="left" vertical="center" wrapText="1"/>
    </xf>
    <xf numFmtId="2" fontId="21" fillId="0" borderId="13" xfId="2" applyNumberFormat="1" applyFont="1" applyBorder="1" applyAlignment="1">
      <alignment horizontal="left" vertical="center" wrapText="1"/>
    </xf>
    <xf numFmtId="2" fontId="21" fillId="0" borderId="14" xfId="2" applyNumberFormat="1" applyFont="1" applyBorder="1" applyAlignment="1">
      <alignment horizontal="left" vertical="center" wrapText="1"/>
    </xf>
    <xf numFmtId="0" fontId="18" fillId="9" borderId="31" xfId="2" applyFont="1" applyFill="1" applyBorder="1" applyAlignment="1">
      <alignment horizontal="center" vertical="center" wrapText="1"/>
    </xf>
    <xf numFmtId="0" fontId="18" fillId="9" borderId="32" xfId="2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left" vertical="center"/>
    </xf>
    <xf numFmtId="0" fontId="3" fillId="0" borderId="22" xfId="0" applyFont="1" applyBorder="1"/>
    <xf numFmtId="0" fontId="13" fillId="8" borderId="43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4" fillId="0" borderId="43" xfId="0" applyFont="1" applyBorder="1" applyAlignment="1">
      <alignment wrapText="1"/>
    </xf>
    <xf numFmtId="0" fontId="3" fillId="0" borderId="16" xfId="0" applyFont="1" applyBorder="1"/>
    <xf numFmtId="0" fontId="3" fillId="0" borderId="46" xfId="0" applyFont="1" applyBorder="1"/>
    <xf numFmtId="0" fontId="4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0" fillId="0" borderId="0" xfId="0"/>
    <xf numFmtId="0" fontId="8" fillId="3" borderId="0" xfId="0" applyFont="1" applyFill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3" fillId="0" borderId="19" xfId="0" applyFont="1" applyBorder="1"/>
    <xf numFmtId="0" fontId="2" fillId="6" borderId="43" xfId="0" applyFont="1" applyFill="1" applyBorder="1" applyAlignment="1">
      <alignment horizontal="center" vertical="center"/>
    </xf>
    <xf numFmtId="0" fontId="3" fillId="0" borderId="21" xfId="0" applyFont="1" applyBorder="1"/>
    <xf numFmtId="0" fontId="0" fillId="5" borderId="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3" fillId="5" borderId="0" xfId="0" applyFont="1" applyFill="1" applyBorder="1"/>
    <xf numFmtId="0" fontId="6" fillId="5" borderId="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</cellXfs>
  <cellStyles count="4">
    <cellStyle name="Moneda" xfId="3" builtinId="4"/>
    <cellStyle name="Moneda 2" xfId="1" xr:uid="{BA646C36-AA9B-4609-8A2C-EBEBC144EA21}"/>
    <cellStyle name="Normal" xfId="0" builtinId="0"/>
    <cellStyle name="Normal 2" xfId="2" xr:uid="{9C8516DF-9476-44FA-8949-CDD15B807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2B59-BC5F-47FD-B37E-326497A2616C}">
  <dimension ref="A1:I28"/>
  <sheetViews>
    <sheetView workbookViewId="0">
      <selection sqref="A1:G1"/>
    </sheetView>
  </sheetViews>
  <sheetFormatPr baseColWidth="10" defaultColWidth="11.42578125" defaultRowHeight="15" x14ac:dyDescent="0.25"/>
  <cols>
    <col min="1" max="1" width="11.42578125" style="36"/>
    <col min="2" max="2" width="19.42578125" style="36" customWidth="1"/>
    <col min="3" max="3" width="28.85546875" style="36" customWidth="1"/>
    <col min="4" max="4" width="23.28515625" style="36" customWidth="1"/>
    <col min="5" max="5" width="17.140625" style="36" customWidth="1"/>
    <col min="6" max="6" width="21.42578125" style="36" customWidth="1"/>
    <col min="7" max="16384" width="11.42578125" style="36"/>
  </cols>
  <sheetData>
    <row r="1" spans="1:7" x14ac:dyDescent="0.25">
      <c r="A1" s="91" t="s">
        <v>65</v>
      </c>
      <c r="B1" s="92"/>
      <c r="C1" s="92"/>
      <c r="D1" s="92"/>
      <c r="E1" s="92"/>
      <c r="F1" s="92"/>
      <c r="G1" s="93"/>
    </row>
    <row r="2" spans="1:7" ht="14.1" customHeight="1" x14ac:dyDescent="0.25">
      <c r="A2" s="37"/>
      <c r="B2" s="38"/>
      <c r="C2" s="95"/>
      <c r="D2" s="95"/>
      <c r="E2" s="95"/>
      <c r="F2" s="95"/>
      <c r="G2" s="96"/>
    </row>
    <row r="3" spans="1:7" x14ac:dyDescent="0.25">
      <c r="A3" s="94" t="s">
        <v>47</v>
      </c>
      <c r="B3" s="95"/>
      <c r="C3" s="95"/>
      <c r="D3" s="95"/>
      <c r="E3" s="95"/>
      <c r="F3" s="95"/>
      <c r="G3" s="96"/>
    </row>
    <row r="4" spans="1:7" ht="15.75" thickBot="1" x14ac:dyDescent="0.3">
      <c r="A4" s="39"/>
      <c r="B4" s="40"/>
      <c r="C4" s="40"/>
      <c r="D4" s="40"/>
      <c r="E4" s="40"/>
      <c r="F4" s="40"/>
      <c r="G4" s="41"/>
    </row>
    <row r="5" spans="1:7" x14ac:dyDescent="0.25">
      <c r="A5" s="42"/>
      <c r="B5" s="42"/>
      <c r="C5" s="38"/>
      <c r="D5" s="38"/>
      <c r="E5" s="38"/>
      <c r="F5" s="43"/>
      <c r="G5" s="43"/>
    </row>
    <row r="6" spans="1:7" ht="15.75" thickBot="1" x14ac:dyDescent="0.3">
      <c r="A6" s="42"/>
      <c r="B6" s="44"/>
      <c r="C6" s="45"/>
      <c r="D6" s="45"/>
      <c r="E6" s="45"/>
      <c r="F6" s="46"/>
      <c r="G6" s="43"/>
    </row>
    <row r="7" spans="1:7" x14ac:dyDescent="0.25">
      <c r="A7" s="42"/>
      <c r="B7" s="101" t="s">
        <v>48</v>
      </c>
      <c r="C7" s="101" t="s">
        <v>49</v>
      </c>
      <c r="D7" s="101" t="s">
        <v>50</v>
      </c>
      <c r="E7" s="101" t="s">
        <v>51</v>
      </c>
      <c r="F7" s="101" t="s">
        <v>52</v>
      </c>
      <c r="G7" s="43"/>
    </row>
    <row r="8" spans="1:7" ht="15.75" thickBot="1" x14ac:dyDescent="0.3">
      <c r="A8" s="42"/>
      <c r="B8" s="102"/>
      <c r="C8" s="102"/>
      <c r="D8" s="102"/>
      <c r="E8" s="102"/>
      <c r="F8" s="102"/>
      <c r="G8" s="43"/>
    </row>
    <row r="9" spans="1:7" ht="26.25" customHeight="1" thickBot="1" x14ac:dyDescent="0.3">
      <c r="A9" s="42"/>
      <c r="B9" s="47" t="s">
        <v>53</v>
      </c>
      <c r="C9" s="48"/>
      <c r="D9" s="48"/>
      <c r="E9" s="48"/>
      <c r="F9" s="48"/>
      <c r="G9" s="43"/>
    </row>
    <row r="10" spans="1:7" ht="24.75" thickBot="1" x14ac:dyDescent="0.3">
      <c r="A10" s="42"/>
      <c r="B10" s="47" t="s">
        <v>54</v>
      </c>
      <c r="C10" s="48"/>
      <c r="D10" s="48"/>
      <c r="E10" s="48"/>
      <c r="F10" s="48"/>
      <c r="G10" s="43"/>
    </row>
    <row r="11" spans="1:7" ht="24.75" thickBot="1" x14ac:dyDescent="0.3">
      <c r="A11" s="42"/>
      <c r="B11" s="47" t="s">
        <v>55</v>
      </c>
      <c r="C11" s="48"/>
      <c r="D11" s="48"/>
      <c r="E11" s="48"/>
      <c r="F11" s="48"/>
      <c r="G11" s="43"/>
    </row>
    <row r="12" spans="1:7" ht="24.75" thickBot="1" x14ac:dyDescent="0.3">
      <c r="A12" s="42"/>
      <c r="B12" s="47" t="s">
        <v>56</v>
      </c>
      <c r="C12" s="48"/>
      <c r="D12" s="48"/>
      <c r="E12" s="48"/>
      <c r="F12" s="48"/>
      <c r="G12" s="43"/>
    </row>
    <row r="13" spans="1:7" ht="24.75" thickBot="1" x14ac:dyDescent="0.3">
      <c r="A13" s="42"/>
      <c r="B13" s="47" t="s">
        <v>57</v>
      </c>
      <c r="C13" s="48"/>
      <c r="D13" s="48"/>
      <c r="E13" s="48"/>
      <c r="F13" s="48"/>
      <c r="G13" s="43"/>
    </row>
    <row r="14" spans="1:7" ht="24.75" thickBot="1" x14ac:dyDescent="0.3">
      <c r="A14" s="42"/>
      <c r="B14" s="47" t="s">
        <v>58</v>
      </c>
      <c r="C14" s="48"/>
      <c r="D14" s="48"/>
      <c r="E14" s="48"/>
      <c r="F14" s="48"/>
      <c r="G14" s="43"/>
    </row>
    <row r="15" spans="1:7" ht="24.75" thickBot="1" x14ac:dyDescent="0.3">
      <c r="A15" s="42"/>
      <c r="B15" s="47" t="s">
        <v>59</v>
      </c>
      <c r="C15" s="48"/>
      <c r="D15" s="48"/>
      <c r="E15" s="48"/>
      <c r="F15" s="48"/>
      <c r="G15" s="43"/>
    </row>
    <row r="16" spans="1:7" x14ac:dyDescent="0.25">
      <c r="A16" s="42"/>
      <c r="B16" s="38"/>
      <c r="C16" s="38"/>
      <c r="D16" s="38"/>
      <c r="E16" s="38"/>
      <c r="F16" s="38"/>
      <c r="G16" s="43"/>
    </row>
    <row r="17" spans="1:9" x14ac:dyDescent="0.25">
      <c r="A17" s="42"/>
      <c r="B17" s="38"/>
      <c r="C17" s="38"/>
      <c r="D17" s="38"/>
      <c r="E17" s="38"/>
      <c r="F17" s="38"/>
      <c r="G17" s="43"/>
    </row>
    <row r="18" spans="1:9" x14ac:dyDescent="0.25">
      <c r="A18" s="42"/>
      <c r="B18" s="38"/>
      <c r="C18" s="38"/>
      <c r="D18" s="38"/>
      <c r="E18" s="38"/>
      <c r="F18" s="38"/>
      <c r="G18" s="43"/>
    </row>
    <row r="19" spans="1:9" x14ac:dyDescent="0.25">
      <c r="A19" s="42"/>
      <c r="B19" s="38"/>
      <c r="C19" s="38"/>
      <c r="D19" s="97" t="s">
        <v>60</v>
      </c>
      <c r="E19" s="97"/>
      <c r="F19" s="49"/>
      <c r="G19" s="43"/>
    </row>
    <row r="20" spans="1:9" x14ac:dyDescent="0.25">
      <c r="A20" s="42"/>
      <c r="B20" s="38"/>
      <c r="C20" s="38"/>
      <c r="D20" s="97"/>
      <c r="E20" s="97"/>
      <c r="F20" s="49"/>
      <c r="G20" s="43"/>
    </row>
    <row r="21" spans="1:9" x14ac:dyDescent="0.25">
      <c r="A21" s="42"/>
      <c r="B21" s="38"/>
      <c r="C21" s="38"/>
      <c r="D21" s="97"/>
      <c r="E21" s="97"/>
      <c r="F21" s="49"/>
      <c r="G21" s="43"/>
    </row>
    <row r="22" spans="1:9" x14ac:dyDescent="0.25">
      <c r="A22" s="42"/>
      <c r="B22" s="38"/>
      <c r="C22" s="38"/>
      <c r="D22" s="97"/>
      <c r="E22" s="97"/>
      <c r="F22" s="49"/>
      <c r="G22" s="43"/>
    </row>
    <row r="23" spans="1:9" x14ac:dyDescent="0.25">
      <c r="A23" s="42"/>
      <c r="B23" s="38"/>
      <c r="C23" s="38"/>
      <c r="D23" s="50" t="s">
        <v>61</v>
      </c>
      <c r="E23" s="49"/>
      <c r="F23" s="49"/>
      <c r="G23" s="43"/>
    </row>
    <row r="24" spans="1:9" x14ac:dyDescent="0.25">
      <c r="A24" s="42"/>
      <c r="B24" s="38"/>
      <c r="C24" s="38"/>
      <c r="D24" s="50" t="s">
        <v>62</v>
      </c>
      <c r="E24" s="49"/>
      <c r="F24" s="49"/>
      <c r="G24" s="43"/>
    </row>
    <row r="25" spans="1:9" x14ac:dyDescent="0.25">
      <c r="A25" s="42"/>
      <c r="B25" s="38"/>
      <c r="C25" s="38"/>
      <c r="D25" s="50" t="s">
        <v>63</v>
      </c>
      <c r="E25" s="49"/>
      <c r="F25" s="49"/>
      <c r="G25" s="43"/>
    </row>
    <row r="26" spans="1:9" x14ac:dyDescent="0.25">
      <c r="A26" s="42"/>
      <c r="B26" s="38"/>
      <c r="C26" s="38"/>
      <c r="D26" s="38"/>
      <c r="E26" s="38"/>
      <c r="F26" s="38"/>
      <c r="G26" s="43"/>
    </row>
    <row r="27" spans="1:9" ht="15.75" thickBot="1" x14ac:dyDescent="0.3">
      <c r="A27" s="44"/>
      <c r="B27" s="45"/>
      <c r="C27" s="45"/>
      <c r="D27" s="45"/>
      <c r="E27" s="45"/>
      <c r="F27" s="45"/>
      <c r="G27" s="46"/>
    </row>
    <row r="28" spans="1:9" ht="60.75" customHeight="1" thickBot="1" x14ac:dyDescent="0.3">
      <c r="A28" s="98" t="s">
        <v>64</v>
      </c>
      <c r="B28" s="99"/>
      <c r="C28" s="99"/>
      <c r="D28" s="99"/>
      <c r="E28" s="99"/>
      <c r="F28" s="99"/>
      <c r="G28" s="100"/>
      <c r="H28" s="51"/>
      <c r="I28" s="51"/>
    </row>
  </sheetData>
  <mergeCells count="10">
    <mergeCell ref="A1:G1"/>
    <mergeCell ref="A3:G3"/>
    <mergeCell ref="D19:E22"/>
    <mergeCell ref="A28:G28"/>
    <mergeCell ref="C2:G2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55DA-26C8-4EBD-A58C-CB3769EBDC65}">
  <sheetPr>
    <outlinePr summaryBelow="0" summaryRight="0"/>
  </sheetPr>
  <dimension ref="A1:K1009"/>
  <sheetViews>
    <sheetView zoomScaleNormal="100" workbookViewId="0">
      <selection activeCell="K10" sqref="K10"/>
    </sheetView>
  </sheetViews>
  <sheetFormatPr baseColWidth="10" defaultColWidth="14.42578125" defaultRowHeight="15" customHeight="1" x14ac:dyDescent="0.2"/>
  <cols>
    <col min="1" max="1" width="4.7109375" style="28" customWidth="1"/>
    <col min="2" max="3" width="14.42578125" style="28" customWidth="1"/>
    <col min="4" max="4" width="18.42578125" style="28" customWidth="1"/>
    <col min="5" max="6" width="19" style="28" customWidth="1"/>
    <col min="7" max="7" width="15.5703125" style="28" customWidth="1"/>
    <col min="8" max="8" width="12.42578125" style="28" customWidth="1"/>
    <col min="9" max="9" width="17.85546875" style="28" customWidth="1"/>
    <col min="10" max="10" width="56.140625" style="28" customWidth="1"/>
    <col min="11" max="11" width="25.7109375" style="28" customWidth="1"/>
    <col min="12" max="16384" width="14.42578125" style="28"/>
  </cols>
  <sheetData>
    <row r="1" spans="1:11" s="52" customFormat="1" ht="15" customHeight="1" thickBot="1" x14ac:dyDescent="0.25">
      <c r="A1" s="103" t="s">
        <v>65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ht="15.75" customHeight="1" x14ac:dyDescent="0.2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ht="15.75" customHeight="1" x14ac:dyDescent="0.2">
      <c r="A3" s="53"/>
      <c r="B3" s="54"/>
      <c r="C3" s="54"/>
      <c r="D3" s="54"/>
      <c r="E3" s="54"/>
      <c r="F3" s="54"/>
      <c r="G3" s="54"/>
      <c r="H3" s="54"/>
      <c r="I3" s="54"/>
      <c r="J3" s="29" t="s">
        <v>27</v>
      </c>
      <c r="K3" s="55">
        <v>1300000</v>
      </c>
    </row>
    <row r="4" spans="1:11" ht="15.7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29" t="s">
        <v>28</v>
      </c>
      <c r="K4" s="56">
        <v>1174821743</v>
      </c>
    </row>
    <row r="5" spans="1:11" ht="15.75" customHeight="1" x14ac:dyDescent="0.2">
      <c r="A5" s="53"/>
      <c r="B5" s="54"/>
      <c r="C5" s="57"/>
      <c r="D5" s="57"/>
      <c r="E5" s="57"/>
      <c r="F5" s="57"/>
      <c r="G5" s="57"/>
      <c r="H5" s="57"/>
      <c r="I5" s="57"/>
      <c r="J5" s="29" t="s">
        <v>29</v>
      </c>
      <c r="K5" s="58">
        <f>$K$4/$K$3</f>
        <v>903.70903307692311</v>
      </c>
    </row>
    <row r="6" spans="1:11" ht="81" customHeight="1" x14ac:dyDescent="0.2">
      <c r="A6" s="59" t="s">
        <v>30</v>
      </c>
      <c r="B6" s="30" t="s">
        <v>31</v>
      </c>
      <c r="C6" s="30" t="s">
        <v>32</v>
      </c>
      <c r="D6" s="31" t="s">
        <v>33</v>
      </c>
      <c r="E6" s="31" t="s">
        <v>34</v>
      </c>
      <c r="F6" s="31" t="s">
        <v>35</v>
      </c>
      <c r="G6" s="31" t="s">
        <v>36</v>
      </c>
      <c r="H6" s="31" t="s">
        <v>37</v>
      </c>
      <c r="I6" s="31" t="s">
        <v>38</v>
      </c>
      <c r="J6" s="31" t="s">
        <v>39</v>
      </c>
      <c r="K6" s="60" t="s">
        <v>40</v>
      </c>
    </row>
    <row r="7" spans="1:11" ht="15.75" customHeight="1" x14ac:dyDescent="0.2">
      <c r="A7" s="61">
        <v>1</v>
      </c>
      <c r="B7" s="77"/>
      <c r="C7" s="77"/>
      <c r="D7" s="77"/>
      <c r="E7" s="77"/>
      <c r="F7" s="78"/>
      <c r="G7" s="79"/>
      <c r="H7" s="80"/>
      <c r="I7" s="78"/>
      <c r="J7" s="78">
        <f t="shared" ref="J7:J12" si="0">H7*I7</f>
        <v>0</v>
      </c>
      <c r="K7" s="62" t="e">
        <f t="shared" ref="K7:K11" si="1">J7/F7</f>
        <v>#DIV/0!</v>
      </c>
    </row>
    <row r="8" spans="1:11" ht="15.75" customHeight="1" x14ac:dyDescent="0.2">
      <c r="A8" s="61">
        <v>2</v>
      </c>
      <c r="B8" s="77"/>
      <c r="C8" s="77"/>
      <c r="D8" s="77"/>
      <c r="E8" s="77"/>
      <c r="F8" s="78"/>
      <c r="G8" s="79"/>
      <c r="H8" s="80"/>
      <c r="I8" s="78"/>
      <c r="J8" s="78">
        <f t="shared" si="0"/>
        <v>0</v>
      </c>
      <c r="K8" s="62" t="e">
        <f t="shared" si="1"/>
        <v>#DIV/0!</v>
      </c>
    </row>
    <row r="9" spans="1:11" ht="15.75" customHeight="1" x14ac:dyDescent="0.2">
      <c r="A9" s="61">
        <v>3</v>
      </c>
      <c r="B9" s="77"/>
      <c r="C9" s="77"/>
      <c r="D9" s="77"/>
      <c r="E9" s="77"/>
      <c r="F9" s="78"/>
      <c r="G9" s="79"/>
      <c r="H9" s="80"/>
      <c r="I9" s="78"/>
      <c r="J9" s="78">
        <f t="shared" si="0"/>
        <v>0</v>
      </c>
      <c r="K9" s="62" t="e">
        <f t="shared" si="1"/>
        <v>#DIV/0!</v>
      </c>
    </row>
    <row r="10" spans="1:11" ht="15.75" customHeight="1" x14ac:dyDescent="0.2">
      <c r="A10" s="63">
        <v>4</v>
      </c>
      <c r="B10" s="81"/>
      <c r="C10" s="81"/>
      <c r="D10" s="81"/>
      <c r="E10" s="81"/>
      <c r="F10" s="82"/>
      <c r="G10" s="83"/>
      <c r="H10" s="84"/>
      <c r="I10" s="82"/>
      <c r="J10" s="82">
        <f t="shared" si="0"/>
        <v>0</v>
      </c>
      <c r="K10" s="64" t="e">
        <f t="shared" si="1"/>
        <v>#DIV/0!</v>
      </c>
    </row>
    <row r="11" spans="1:11" ht="15.75" customHeight="1" x14ac:dyDescent="0.2">
      <c r="A11" s="65">
        <v>5</v>
      </c>
      <c r="B11" s="85"/>
      <c r="C11" s="85"/>
      <c r="D11" s="85"/>
      <c r="E11" s="85"/>
      <c r="F11" s="86"/>
      <c r="G11" s="87"/>
      <c r="H11" s="88"/>
      <c r="I11" s="86"/>
      <c r="J11" s="86">
        <f t="shared" si="0"/>
        <v>0</v>
      </c>
      <c r="K11" s="66" t="e">
        <f t="shared" si="1"/>
        <v>#DIV/0!</v>
      </c>
    </row>
    <row r="12" spans="1:11" ht="15.75" customHeight="1" x14ac:dyDescent="0.2">
      <c r="A12" s="65">
        <v>6</v>
      </c>
      <c r="B12" s="85"/>
      <c r="C12" s="85"/>
      <c r="D12" s="85"/>
      <c r="E12" s="85"/>
      <c r="F12" s="86"/>
      <c r="G12" s="87"/>
      <c r="H12" s="88"/>
      <c r="I12" s="86"/>
      <c r="J12" s="86">
        <f t="shared" si="0"/>
        <v>0</v>
      </c>
      <c r="K12" s="66" t="e">
        <f>J12/F12</f>
        <v>#DIV/0!</v>
      </c>
    </row>
    <row r="13" spans="1:11" ht="15.75" customHeight="1" x14ac:dyDescent="0.2">
      <c r="A13" s="119" t="s">
        <v>41</v>
      </c>
      <c r="B13" s="120"/>
      <c r="C13" s="120"/>
      <c r="D13" s="120"/>
      <c r="E13" s="120"/>
      <c r="F13" s="120"/>
      <c r="G13" s="120"/>
      <c r="H13" s="120"/>
      <c r="I13" s="120"/>
      <c r="J13" s="120"/>
      <c r="K13" s="67" t="e">
        <f>SUM(K7:K12)</f>
        <v>#DIV/0!</v>
      </c>
    </row>
    <row r="14" spans="1:11" ht="15.75" customHeight="1" x14ac:dyDescent="0.2">
      <c r="A14" s="68"/>
      <c r="B14" s="32"/>
      <c r="C14" s="32"/>
      <c r="D14" s="32"/>
      <c r="E14" s="32"/>
      <c r="F14" s="32"/>
      <c r="G14" s="32"/>
      <c r="H14" s="32"/>
      <c r="I14" s="32"/>
      <c r="J14" s="32"/>
      <c r="K14" s="69"/>
    </row>
    <row r="15" spans="1:11" ht="26.25" customHeight="1" x14ac:dyDescent="0.2">
      <c r="A15" s="121" t="s">
        <v>42</v>
      </c>
      <c r="B15" s="112"/>
      <c r="C15" s="112"/>
      <c r="D15" s="112"/>
      <c r="E15" s="112"/>
      <c r="F15" s="112"/>
      <c r="G15" s="112"/>
      <c r="H15" s="112"/>
      <c r="I15" s="112"/>
      <c r="J15" s="122"/>
      <c r="K15" s="70" t="e">
        <f>$K$13/$K$5</f>
        <v>#DIV/0!</v>
      </c>
    </row>
    <row r="16" spans="1:11" ht="26.25" customHeight="1" x14ac:dyDescent="0.2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3"/>
    </row>
    <row r="17" spans="1:11" ht="26.25" customHeight="1" x14ac:dyDescent="0.25">
      <c r="A17" s="71"/>
      <c r="B17" s="72"/>
      <c r="C17" s="72"/>
      <c r="D17" s="72"/>
      <c r="E17" s="72"/>
      <c r="F17" s="72"/>
      <c r="G17" s="72"/>
      <c r="H17" s="74"/>
      <c r="I17" s="74"/>
      <c r="J17" s="18"/>
      <c r="K17" s="73"/>
    </row>
    <row r="18" spans="1:11" ht="26.25" customHeight="1" x14ac:dyDescent="0.25">
      <c r="A18" s="71"/>
      <c r="B18" s="72"/>
      <c r="C18" s="72"/>
      <c r="D18" s="72"/>
      <c r="E18" s="72"/>
      <c r="F18" s="72"/>
      <c r="G18" s="72"/>
      <c r="H18" s="33"/>
      <c r="I18" s="33"/>
      <c r="J18" s="34"/>
      <c r="K18" s="73"/>
    </row>
    <row r="19" spans="1:11" ht="26.25" customHeight="1" x14ac:dyDescent="0.25">
      <c r="A19" s="71"/>
      <c r="B19" s="72"/>
      <c r="C19" s="72"/>
      <c r="D19" s="72"/>
      <c r="E19" s="72"/>
      <c r="F19" s="72"/>
      <c r="G19" s="72"/>
      <c r="H19" s="118" t="s">
        <v>21</v>
      </c>
      <c r="I19" s="118"/>
      <c r="J19" s="118"/>
      <c r="K19" s="73"/>
    </row>
    <row r="20" spans="1:11" x14ac:dyDescent="0.25">
      <c r="A20" s="71"/>
      <c r="B20" s="72"/>
      <c r="C20" s="72"/>
      <c r="D20" s="72"/>
      <c r="E20" s="72"/>
      <c r="F20" s="72"/>
      <c r="G20" s="72"/>
      <c r="H20" s="118" t="s">
        <v>22</v>
      </c>
      <c r="I20" s="118"/>
      <c r="J20" s="118"/>
      <c r="K20" s="73"/>
    </row>
    <row r="21" spans="1:11" x14ac:dyDescent="0.25">
      <c r="A21" s="71"/>
      <c r="B21" s="72"/>
      <c r="C21" s="72"/>
      <c r="D21" s="72"/>
      <c r="E21" s="72"/>
      <c r="F21" s="72"/>
      <c r="G21" s="72"/>
      <c r="H21" s="118" t="s">
        <v>23</v>
      </c>
      <c r="I21" s="118"/>
      <c r="J21" s="118"/>
      <c r="K21" s="73"/>
    </row>
    <row r="22" spans="1:11" ht="26.25" customHeight="1" thickBot="1" x14ac:dyDescent="0.2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3"/>
    </row>
    <row r="23" spans="1:11" ht="15.75" customHeight="1" x14ac:dyDescent="0.2">
      <c r="A23" s="106" t="s">
        <v>19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75"/>
    </row>
    <row r="24" spans="1:11" ht="21" customHeight="1" x14ac:dyDescent="0.2">
      <c r="A24" s="108" t="s">
        <v>25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10"/>
    </row>
    <row r="25" spans="1:11" ht="21" customHeight="1" x14ac:dyDescent="0.2">
      <c r="A25" s="89" t="s">
        <v>44</v>
      </c>
      <c r="B25" s="35"/>
      <c r="C25" s="35"/>
      <c r="D25" s="35"/>
      <c r="E25" s="35"/>
      <c r="F25" s="35"/>
      <c r="G25" s="35"/>
      <c r="H25" s="35"/>
      <c r="I25" s="35"/>
      <c r="J25" s="35"/>
      <c r="K25" s="76"/>
    </row>
    <row r="26" spans="1:11" ht="25.5" customHeight="1" x14ac:dyDescent="0.2">
      <c r="A26" s="111" t="s">
        <v>45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/>
    </row>
    <row r="27" spans="1:11" ht="15.75" customHeight="1" thickBot="1" x14ac:dyDescent="0.25">
      <c r="A27" s="114" t="s">
        <v>46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5.75" customHeight="1" x14ac:dyDescent="0.2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</row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12">
    <mergeCell ref="A28:K28"/>
    <mergeCell ref="H21:J21"/>
    <mergeCell ref="A2:K2"/>
    <mergeCell ref="A13:J13"/>
    <mergeCell ref="A15:J15"/>
    <mergeCell ref="H19:J19"/>
    <mergeCell ref="H20:J20"/>
    <mergeCell ref="A1:K1"/>
    <mergeCell ref="A23:J23"/>
    <mergeCell ref="A24:K24"/>
    <mergeCell ref="A26:K26"/>
    <mergeCell ref="A27:K27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6"/>
  <sheetViews>
    <sheetView tabSelected="1" workbookViewId="0">
      <selection activeCell="B8" sqref="B8"/>
    </sheetView>
  </sheetViews>
  <sheetFormatPr baseColWidth="10" defaultColWidth="14.42578125" defaultRowHeight="15" customHeight="1" x14ac:dyDescent="0.2"/>
  <cols>
    <col min="1" max="1" width="41" customWidth="1"/>
    <col min="2" max="2" width="33.28515625" customWidth="1"/>
    <col min="3" max="3" width="27.28515625" customWidth="1"/>
    <col min="4" max="4" width="21.140625" customWidth="1"/>
    <col min="5" max="5" width="16.140625" customWidth="1"/>
    <col min="6" max="6" width="18.140625" customWidth="1"/>
  </cols>
  <sheetData>
    <row r="1" spans="1:26" ht="15.75" customHeight="1" thickBot="1" x14ac:dyDescent="0.25">
      <c r="A1" s="131" t="s">
        <v>26</v>
      </c>
      <c r="B1" s="132"/>
      <c r="C1" s="132"/>
      <c r="D1" s="132"/>
      <c r="E1" s="132"/>
      <c r="F1" s="133"/>
    </row>
    <row r="2" spans="1:26" ht="15.75" customHeight="1" x14ac:dyDescent="0.2">
      <c r="A2" s="14" t="s">
        <v>0</v>
      </c>
      <c r="B2" s="15">
        <v>2023</v>
      </c>
      <c r="C2" s="23"/>
      <c r="D2" s="23"/>
      <c r="E2" s="23"/>
      <c r="F2" s="26"/>
    </row>
    <row r="3" spans="1:26" ht="15.75" customHeight="1" x14ac:dyDescent="0.2">
      <c r="A3" s="11" t="s">
        <v>1</v>
      </c>
      <c r="B3" s="16"/>
      <c r="C3" s="23"/>
      <c r="D3" s="23"/>
      <c r="E3" s="23"/>
      <c r="F3" s="26"/>
    </row>
    <row r="4" spans="1:26" ht="15.75" customHeight="1" x14ac:dyDescent="0.2">
      <c r="A4" s="11" t="s">
        <v>2</v>
      </c>
      <c r="B4" s="16"/>
      <c r="C4" s="23"/>
      <c r="D4" s="23"/>
      <c r="E4" s="23"/>
      <c r="F4" s="26"/>
    </row>
    <row r="5" spans="1:26" ht="15.75" customHeight="1" x14ac:dyDescent="0.2">
      <c r="A5" s="11" t="s">
        <v>3</v>
      </c>
      <c r="B5" s="16"/>
      <c r="C5" s="23"/>
      <c r="D5" s="23"/>
      <c r="E5" s="23"/>
      <c r="F5" s="26"/>
    </row>
    <row r="6" spans="1:26" ht="15.75" customHeight="1" x14ac:dyDescent="0.2">
      <c r="A6" s="11" t="s">
        <v>4</v>
      </c>
      <c r="B6" s="16"/>
      <c r="C6" s="23"/>
      <c r="D6" s="23"/>
      <c r="E6" s="23"/>
      <c r="F6" s="26"/>
    </row>
    <row r="7" spans="1:26" ht="15.75" customHeight="1" x14ac:dyDescent="0.2">
      <c r="A7" s="11" t="s">
        <v>5</v>
      </c>
      <c r="B7" s="16"/>
      <c r="C7" s="23"/>
      <c r="D7" s="23"/>
      <c r="E7" s="23"/>
      <c r="F7" s="26"/>
    </row>
    <row r="8" spans="1:26" ht="15.75" customHeight="1" x14ac:dyDescent="0.2">
      <c r="A8" s="11" t="s">
        <v>6</v>
      </c>
      <c r="B8" s="16"/>
      <c r="C8" s="23"/>
      <c r="D8" s="23"/>
      <c r="E8" s="23"/>
      <c r="F8" s="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29"/>
      <c r="B9" s="130"/>
      <c r="C9" s="23"/>
      <c r="D9" s="23"/>
      <c r="E9" s="23"/>
      <c r="F9" s="26"/>
    </row>
    <row r="10" spans="1:26" ht="15.75" customHeight="1" x14ac:dyDescent="0.2">
      <c r="A10" s="10" t="s">
        <v>7</v>
      </c>
      <c r="B10" s="5" t="s">
        <v>8</v>
      </c>
      <c r="C10" s="5" t="s">
        <v>9</v>
      </c>
      <c r="D10" s="12" t="s">
        <v>24</v>
      </c>
      <c r="E10" s="23"/>
      <c r="F10" s="26"/>
    </row>
    <row r="11" spans="1:26" ht="33" customHeight="1" x14ac:dyDescent="0.2">
      <c r="A11" s="27" t="s">
        <v>10</v>
      </c>
      <c r="B11" s="6" t="s">
        <v>11</v>
      </c>
      <c r="C11" s="7" t="s">
        <v>12</v>
      </c>
      <c r="D11" s="13" t="e">
        <f>$B$3/$B$5</f>
        <v>#DIV/0!</v>
      </c>
      <c r="E11" s="23"/>
      <c r="F11" s="26"/>
    </row>
    <row r="12" spans="1:26" ht="31.5" customHeight="1" x14ac:dyDescent="0.2">
      <c r="A12" s="27" t="s">
        <v>13</v>
      </c>
      <c r="B12" s="8" t="s">
        <v>14</v>
      </c>
      <c r="C12" s="7" t="s">
        <v>15</v>
      </c>
      <c r="D12" s="13" t="e">
        <f>$B$6/$B$4</f>
        <v>#DIV/0!</v>
      </c>
      <c r="E12" s="23"/>
      <c r="F12" s="26"/>
    </row>
    <row r="13" spans="1:26" ht="32.25" customHeight="1" x14ac:dyDescent="0.25">
      <c r="A13" s="27" t="s">
        <v>16</v>
      </c>
      <c r="B13" s="6" t="s">
        <v>17</v>
      </c>
      <c r="C13" s="9" t="s">
        <v>18</v>
      </c>
      <c r="D13" s="90">
        <f>$B$3-$B$5</f>
        <v>0</v>
      </c>
      <c r="E13" s="23"/>
      <c r="F13" s="26"/>
    </row>
    <row r="14" spans="1:26" ht="15.75" customHeight="1" x14ac:dyDescent="0.2">
      <c r="A14" s="21"/>
      <c r="B14" s="23"/>
      <c r="C14" s="23"/>
      <c r="D14" s="23"/>
      <c r="E14" s="123"/>
      <c r="F14" s="124"/>
    </row>
    <row r="15" spans="1:26" s="2" customFormat="1" ht="15.75" customHeight="1" x14ac:dyDescent="0.25">
      <c r="A15" s="21"/>
      <c r="B15" s="17"/>
      <c r="C15" s="17"/>
      <c r="D15" s="18"/>
      <c r="E15" s="123"/>
      <c r="F15" s="124"/>
    </row>
    <row r="16" spans="1:26" s="2" customFormat="1" ht="15.75" customHeight="1" thickBot="1" x14ac:dyDescent="0.3">
      <c r="A16" s="21"/>
      <c r="B16" s="19"/>
      <c r="C16" s="19"/>
      <c r="D16" s="20"/>
      <c r="E16" s="123"/>
      <c r="F16" s="124"/>
    </row>
    <row r="17" spans="1:6" s="2" customFormat="1" ht="15.75" customHeight="1" x14ac:dyDescent="0.25">
      <c r="A17" s="21"/>
      <c r="B17" s="118" t="s">
        <v>21</v>
      </c>
      <c r="C17" s="118"/>
      <c r="D17" s="118"/>
      <c r="E17" s="123"/>
      <c r="F17" s="124"/>
    </row>
    <row r="18" spans="1:6" s="2" customFormat="1" ht="15.75" customHeight="1" x14ac:dyDescent="0.25">
      <c r="A18" s="21"/>
      <c r="B18" s="118" t="s">
        <v>22</v>
      </c>
      <c r="C18" s="118"/>
      <c r="D18" s="118"/>
      <c r="E18" s="123"/>
      <c r="F18" s="124"/>
    </row>
    <row r="19" spans="1:6" s="2" customFormat="1" ht="15.75" customHeight="1" x14ac:dyDescent="0.25">
      <c r="A19" s="21"/>
      <c r="B19" s="118" t="s">
        <v>23</v>
      </c>
      <c r="C19" s="118"/>
      <c r="D19" s="118"/>
      <c r="E19" s="123"/>
      <c r="F19" s="124"/>
    </row>
    <row r="20" spans="1:6" s="3" customFormat="1" ht="15.75" customHeight="1" x14ac:dyDescent="0.25">
      <c r="A20" s="21"/>
      <c r="B20" s="22"/>
      <c r="C20" s="22"/>
      <c r="D20" s="22"/>
      <c r="E20" s="123"/>
      <c r="F20" s="124"/>
    </row>
    <row r="21" spans="1:6" ht="15.75" customHeight="1" x14ac:dyDescent="0.2">
      <c r="A21" s="134" t="s">
        <v>19</v>
      </c>
      <c r="B21" s="135"/>
      <c r="C21" s="23"/>
      <c r="D21" s="23"/>
      <c r="E21" s="123"/>
      <c r="F21" s="124"/>
    </row>
    <row r="22" spans="1:6" ht="15.75" customHeight="1" x14ac:dyDescent="0.2">
      <c r="A22" s="136" t="s">
        <v>25</v>
      </c>
      <c r="B22" s="137"/>
      <c r="C22" s="137"/>
      <c r="D22" s="23"/>
      <c r="E22" s="123"/>
      <c r="F22" s="124"/>
    </row>
    <row r="23" spans="1:6" ht="15.75" customHeight="1" x14ac:dyDescent="0.2">
      <c r="A23" s="127" t="s">
        <v>20</v>
      </c>
      <c r="B23" s="128"/>
      <c r="C23" s="128"/>
      <c r="D23" s="23"/>
      <c r="E23" s="123"/>
      <c r="F23" s="124"/>
    </row>
    <row r="24" spans="1:6" ht="15.75" customHeight="1" thickBot="1" x14ac:dyDescent="0.25">
      <c r="A24" s="24"/>
      <c r="B24" s="25"/>
      <c r="C24" s="25"/>
      <c r="D24" s="25"/>
      <c r="E24" s="125"/>
      <c r="F24" s="126"/>
    </row>
    <row r="25" spans="1:6" ht="15.75" customHeight="1" x14ac:dyDescent="0.2">
      <c r="A25" s="4"/>
      <c r="B25" s="4"/>
      <c r="C25" s="4"/>
      <c r="D25" s="4"/>
    </row>
    <row r="26" spans="1:6" ht="15.75" customHeight="1" x14ac:dyDescent="0.2">
      <c r="A26" s="4"/>
      <c r="B26" s="4"/>
      <c r="C26" s="4"/>
      <c r="D26" s="4"/>
    </row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9">
    <mergeCell ref="E14:F24"/>
    <mergeCell ref="A23:C23"/>
    <mergeCell ref="A9:B9"/>
    <mergeCell ref="A1:F1"/>
    <mergeCell ref="A21:B21"/>
    <mergeCell ref="B17:D17"/>
    <mergeCell ref="B18:D18"/>
    <mergeCell ref="B19:D19"/>
    <mergeCell ref="A22:C22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2717f2-aeb4-436c-8a15-f6e4f164e9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4423535CA42D49A56925D9AD433B44" ma:contentTypeVersion="18" ma:contentTypeDescription="Crear nuevo documento." ma:contentTypeScope="" ma:versionID="ba0fbe914ee5eaea4f3250dd0e36a8ff">
  <xsd:schema xmlns:xsd="http://www.w3.org/2001/XMLSchema" xmlns:xs="http://www.w3.org/2001/XMLSchema" xmlns:p="http://schemas.microsoft.com/office/2006/metadata/properties" xmlns:ns3="105e28fb-63d4-45b3-8926-daa6a01c4dca" xmlns:ns4="4a2717f2-aeb4-436c-8a15-f6e4f164e9d3" targetNamespace="http://schemas.microsoft.com/office/2006/metadata/properties" ma:root="true" ma:fieldsID="05f5f10f6f784247aec45a990f4286e1" ns3:_="" ns4:_="">
    <xsd:import namespace="105e28fb-63d4-45b3-8926-daa6a01c4dca"/>
    <xsd:import namespace="4a2717f2-aeb4-436c-8a15-f6e4f164e9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e28fb-63d4-45b3-8926-daa6a01c4d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717f2-aeb4-436c-8a15-f6e4f164e9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55ABB-970C-487C-874B-9FF68C589620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105e28fb-63d4-45b3-8926-daa6a01c4dca"/>
    <ds:schemaRef ds:uri="http://schemas.microsoft.com/office/2006/documentManagement/types"/>
    <ds:schemaRef ds:uri="http://schemas.microsoft.com/office/infopath/2007/PartnerControls"/>
    <ds:schemaRef ds:uri="4a2717f2-aeb4-436c-8a15-f6e4f164e9d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89276C-A103-4E7C-A7E3-90695042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e28fb-63d4-45b3-8926-daa6a01c4dca"/>
    <ds:schemaRef ds:uri="4a2717f2-aeb4-436c-8a15-f6e4f164e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CBA75-62EA-47EC-B92B-B625AE48D0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Capacidad organizacional</vt:lpstr>
      <vt:lpstr>Experiencia</vt:lpstr>
      <vt:lpstr>Capacidad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RUIZ CARDONA</dc:creator>
  <cp:lastModifiedBy>SEGURIDAD ELECTRONICA</cp:lastModifiedBy>
  <dcterms:created xsi:type="dcterms:W3CDTF">2020-09-17T03:15:50Z</dcterms:created>
  <dcterms:modified xsi:type="dcterms:W3CDTF">2024-07-10T22:59:08Z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0x010100864423535CA42D49A56925D9AD433B44</vt:lpwstr>
  </property>
</Properties>
</file>